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2960" windowHeight="8580" activeTab="0"/>
  </bookViews>
  <sheets>
    <sheet name="식품사양서 및 단가견적 (2)" sheetId="1" r:id="rId1"/>
    <sheet name="예시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<sst xmlns="http://schemas.openxmlformats.org/spreadsheetml/2006/main" count="1045" uniqueCount="569">
  <si>
    <t>NO</t>
  </si>
  <si>
    <t>식품명 / 상세식품명</t>
  </si>
  <si>
    <t>단위</t>
  </si>
  <si>
    <t>kg</t>
  </si>
  <si>
    <t>고추장/고추장,개량식</t>
  </si>
  <si>
    <t>고춧가루/고춧가루</t>
  </si>
  <si>
    <t>두부/두부(찌개용)</t>
  </si>
  <si>
    <t>두부/연두부</t>
  </si>
  <si>
    <t>두부/튀긴두부(유부)</t>
  </si>
  <si>
    <t>들깨가루/들깨가루</t>
  </si>
  <si>
    <t>마요네즈/마요네즈</t>
  </si>
  <si>
    <t>식초/과일식초(사과식초)</t>
  </si>
  <si>
    <t>어묵/게맛살</t>
  </si>
  <si>
    <t>전분/감자전분</t>
  </si>
  <si>
    <t>참기름/참기름</t>
  </si>
  <si>
    <t>청국장/청국장</t>
  </si>
  <si>
    <t>콩기름/콩기름</t>
  </si>
  <si>
    <t>탄산음료/사이다</t>
  </si>
  <si>
    <t>토마토케첩/토마토케첩</t>
  </si>
  <si>
    <t>튀김가루/튀김가루</t>
  </si>
  <si>
    <t>파래/말린것</t>
  </si>
  <si>
    <t>파인애플/통조림</t>
  </si>
  <si>
    <t>후추/검은색</t>
  </si>
  <si>
    <t>닭고기(다리살)/날것</t>
  </si>
  <si>
    <t>김치/깍두기</t>
  </si>
  <si>
    <t>돼지고기(사태)/날것</t>
  </si>
  <si>
    <t>돼지고기/등뼈</t>
  </si>
  <si>
    <t>피망/적색과</t>
  </si>
  <si>
    <t>피망/녹색과</t>
  </si>
  <si>
    <t>포도(생과)/거봉</t>
  </si>
  <si>
    <t>팽이버섯/생것</t>
  </si>
  <si>
    <t>파/쪽파</t>
  </si>
  <si>
    <t>토란대/말린것,삶은것</t>
  </si>
  <si>
    <t>키위/키위</t>
  </si>
  <si>
    <t>콩나물/생것</t>
  </si>
  <si>
    <t>오이/생것,개량종</t>
  </si>
  <si>
    <t>양송이버섯/생것</t>
  </si>
  <si>
    <t>쑥갓/생것</t>
  </si>
  <si>
    <t>숙주나물/생것</t>
  </si>
  <si>
    <t>새송이버섯/새송이버섯</t>
  </si>
  <si>
    <t>사과(생과)/부사(후지)</t>
  </si>
  <si>
    <t>비름/생것</t>
  </si>
  <si>
    <t>부추(재래종)/생것</t>
  </si>
  <si>
    <t>배추/얼갈이</t>
  </si>
  <si>
    <t>배/생과,국내산</t>
  </si>
  <si>
    <t>바나나/생과</t>
  </si>
  <si>
    <t>레몬/생과</t>
  </si>
  <si>
    <t>도라지/생것</t>
  </si>
  <si>
    <t>느타리버섯/생것</t>
  </si>
  <si>
    <t>고사리/삶은것</t>
  </si>
  <si>
    <t>고구마/생것</t>
  </si>
  <si>
    <t>임연수어/생것,손질한것</t>
  </si>
  <si>
    <t>다시마/말린것</t>
  </si>
  <si>
    <t>40상(상, kg, 41~50개, 국내산</t>
  </si>
  <si>
    <t>규격</t>
  </si>
  <si>
    <t>단가</t>
  </si>
  <si>
    <t>감/단감</t>
  </si>
  <si>
    <t xml:space="preserve">깐감자 </t>
  </si>
  <si>
    <t>상,150g내외,국내산</t>
  </si>
  <si>
    <t>kg</t>
  </si>
  <si>
    <t>상,찜용,150g내외,국내산</t>
  </si>
  <si>
    <t>상,국내산</t>
  </si>
  <si>
    <t xml:space="preserve">고추/풋고추 </t>
  </si>
  <si>
    <t>상,생식,국내산</t>
  </si>
  <si>
    <t>꽈리고추</t>
  </si>
  <si>
    <t>kg</t>
  </si>
  <si>
    <t>귤(생과)/하우스귤</t>
  </si>
  <si>
    <t>감귤8번(상,74~80개)10kg,국내산</t>
  </si>
  <si>
    <t>근대/생것, 일반</t>
  </si>
  <si>
    <t>무청</t>
  </si>
  <si>
    <t xml:space="preserve">상,국내산, 삶은무청시래기 </t>
  </si>
  <si>
    <t>밤</t>
  </si>
  <si>
    <t>당근/생것, 일반</t>
  </si>
  <si>
    <t>세척당근(상,250g이상,국내산)</t>
  </si>
  <si>
    <t>다진마늘</t>
  </si>
  <si>
    <t>대추/건과</t>
  </si>
  <si>
    <t>깐도라지채,상,국내산</t>
  </si>
  <si>
    <t>깻잎/생것</t>
  </si>
  <si>
    <t>단깻잎(상,국내산)</t>
  </si>
  <si>
    <t>상,140과,수입산</t>
  </si>
  <si>
    <t xml:space="preserve">깐마늘 </t>
  </si>
  <si>
    <t>상,16mm 내외(중), 국내산</t>
  </si>
  <si>
    <t>목이버섯/말린것</t>
  </si>
  <si>
    <t>상,흙무,국내산</t>
  </si>
  <si>
    <t>돌미나리/생것</t>
  </si>
  <si>
    <t>상, Dole, 8~9다발, 13kg, 필리핀산</t>
  </si>
  <si>
    <t>상,국내산)20상(개)</t>
  </si>
  <si>
    <t>ea</t>
  </si>
  <si>
    <t>상,부사)국내산,70상(개)</t>
  </si>
  <si>
    <t>생강/국내산 일반</t>
  </si>
  <si>
    <t>시금치/생것,일반</t>
  </si>
  <si>
    <t>단,상,국내산</t>
  </si>
  <si>
    <t>아욱/생것</t>
  </si>
  <si>
    <t>양배추/생것</t>
  </si>
  <si>
    <t>상,겉잎제거,국내산</t>
  </si>
  <si>
    <t>양상추/생것</t>
  </si>
  <si>
    <t>상,겉잎제거,수입산</t>
  </si>
  <si>
    <t>상,200g이상,국내산</t>
  </si>
  <si>
    <t>취청오이(상,국내산)</t>
  </si>
  <si>
    <t>참나물/생것</t>
  </si>
  <si>
    <t>치커리/생것</t>
  </si>
  <si>
    <t>취나물/생것</t>
  </si>
  <si>
    <t>연근/생것</t>
  </si>
  <si>
    <t>청경채/생것</t>
  </si>
  <si>
    <t>방울토마토</t>
  </si>
  <si>
    <t>상,곱슬이,수입산</t>
  </si>
  <si>
    <t>제스프리 90상(10kg), kg, 뉴질랜드</t>
  </si>
  <si>
    <t>파/대파, 일반</t>
  </si>
  <si>
    <t>깐대파,상,국내산</t>
  </si>
  <si>
    <t>파/실파</t>
  </si>
  <si>
    <t>깐실파,상,국내산</t>
  </si>
  <si>
    <t>깐쪽파,상,국내산</t>
  </si>
  <si>
    <t>파슬리/파슬리</t>
  </si>
  <si>
    <t>파프리카/주황색과</t>
  </si>
  <si>
    <t>파프리카/황색과</t>
  </si>
  <si>
    <t>상,150g/봉,국내산</t>
  </si>
  <si>
    <t>토마토</t>
  </si>
  <si>
    <t>표고버섯/참나무,생것</t>
  </si>
  <si>
    <t>호박/단호박</t>
  </si>
  <si>
    <t>상,2/1절단,껍질탈피,속제거,국내산</t>
  </si>
  <si>
    <t>호박/애호박,일반</t>
  </si>
  <si>
    <t>간장/조림간장</t>
  </si>
  <si>
    <t>건포도/건포도</t>
  </si>
  <si>
    <t>(해찬들 알찬,14kg)</t>
  </si>
  <si>
    <t>상,고은,국내산</t>
  </si>
  <si>
    <t>김가루</t>
  </si>
  <si>
    <t>조미김가루</t>
  </si>
  <si>
    <t>청포묵</t>
  </si>
  <si>
    <t>달걀(위생란)/판</t>
  </si>
  <si>
    <t>3kg/팩</t>
  </si>
  <si>
    <t>냉동유부(슬라이스)</t>
  </si>
  <si>
    <t>다진,피제거,국내산</t>
  </si>
  <si>
    <t>땅콩/볶은것</t>
  </si>
  <si>
    <t>상,건조,내외피제거</t>
  </si>
  <si>
    <t>떡볶이떡</t>
  </si>
  <si>
    <t>일반미굵은것,벌크</t>
  </si>
  <si>
    <t>미향</t>
  </si>
  <si>
    <t>1.8ℓ,오뚜기</t>
  </si>
  <si>
    <t>메추라기알(전란)/삶은것</t>
  </si>
  <si>
    <t>깐메추리알,1kg(약100개)</t>
  </si>
  <si>
    <t>물엿/백색</t>
  </si>
  <si>
    <t>맥아물엿(백색),2.45kg,대상</t>
  </si>
  <si>
    <t>미역/말린것/절단</t>
  </si>
  <si>
    <t>수제비</t>
  </si>
  <si>
    <t>1kg (시금치,당근,호박),면사랑</t>
  </si>
  <si>
    <t>밀가루/중력분</t>
  </si>
  <si>
    <t>빵가루/빵가루</t>
  </si>
  <si>
    <t>오뚜기,kg</t>
  </si>
  <si>
    <t>설탕/황설탕</t>
  </si>
  <si>
    <t>배양조식초,1.8ℓ,오뚜기</t>
  </si>
  <si>
    <t>게맛살큰잔치,1kg,대림</t>
  </si>
  <si>
    <t>어묵/종합어묵</t>
  </si>
  <si>
    <t>종합어묵골드,1kg,삼호</t>
  </si>
  <si>
    <t>오이피클/오이피클</t>
  </si>
  <si>
    <t>오이피클(슬라이스),3.3kg,하인즈</t>
  </si>
  <si>
    <t>옥수수통조림/가당</t>
  </si>
  <si>
    <t>스위트콘(옥수수캔),2.8kg,골드(태국산)</t>
  </si>
  <si>
    <t>요플레/호상(딸기)</t>
  </si>
  <si>
    <t>요구르트/플레인/호상</t>
  </si>
  <si>
    <t>우스터소스/우스터소스</t>
  </si>
  <si>
    <t>조랭이떡/조랭이떡</t>
  </si>
  <si>
    <t>국내산,일반미</t>
  </si>
  <si>
    <t>짜장</t>
  </si>
  <si>
    <t>짜장(분말),1kg,오뚜기</t>
  </si>
  <si>
    <t>검정깨(흑임자)/볶은것</t>
  </si>
  <si>
    <t>볶음흑임자(수입산)</t>
  </si>
  <si>
    <t>참깨,흰깨/볶은것</t>
  </si>
  <si>
    <t>볶음참깨(수입산)</t>
  </si>
  <si>
    <t>청국장찌개용,국산</t>
  </si>
  <si>
    <t>카레소스,분말</t>
  </si>
  <si>
    <t>카레(약간매운맛),1Kg,오뚜기</t>
  </si>
  <si>
    <t>토마토페이스트,통조림</t>
  </si>
  <si>
    <t>3.15kg,하인즈</t>
  </si>
  <si>
    <t>파인애플캔(슬라이스),3kg,델몬트</t>
  </si>
  <si>
    <t>흑후추,450g,다음</t>
  </si>
  <si>
    <t>오렌지쥬스</t>
  </si>
  <si>
    <t>1.5ℓ,롯데칠성</t>
  </si>
  <si>
    <t>140mℓ,삼육</t>
  </si>
  <si>
    <t>뼈로칼슘두유</t>
  </si>
  <si>
    <t>190mℓ,매일유업</t>
  </si>
  <si>
    <t>흰우유</t>
  </si>
  <si>
    <t>1000㎖,서울우유</t>
  </si>
  <si>
    <t>국내산/80g절단,냉동</t>
  </si>
  <si>
    <t>돼지고기(갈비)/날것</t>
  </si>
  <si>
    <t>돼지갈비,1등급,LA갈비용,7mmSlice,냉동,국내산</t>
  </si>
  <si>
    <t>장조림용(냉동,국내산/2.5cm깍뚝썰기)</t>
  </si>
  <si>
    <t>쇠고기(육우)/사골</t>
  </si>
  <si>
    <t>사골,냉동,국내산</t>
  </si>
  <si>
    <t>쇠고기(육우)/양지</t>
  </si>
  <si>
    <t>1.2kg이상,냉장,국내산</t>
  </si>
  <si>
    <t>닭고기/도리육</t>
  </si>
  <si>
    <t>닭,다리살,껍질제거,15~20g,냉장,국내산</t>
  </si>
  <si>
    <t>고등어토막</t>
  </si>
  <si>
    <t>고등어토막 (내장제거,80g)</t>
  </si>
  <si>
    <t>상,건어,국내산</t>
  </si>
  <si>
    <t>동태토막</t>
  </si>
  <si>
    <t>상,80g,,토막냉동,수입</t>
  </si>
  <si>
    <t>멸치/자건품(큰멸치)</t>
  </si>
  <si>
    <t>상,주바,6cm내외,1kg/봉</t>
  </si>
  <si>
    <t>상,지리,1.5cm내외,1kg/봉</t>
  </si>
  <si>
    <t>바지락살/생것</t>
  </si>
  <si>
    <t>상,생물,국내산</t>
  </si>
  <si>
    <t>홍새우살/냉동품</t>
  </si>
  <si>
    <t>오징어/냉동</t>
  </si>
  <si>
    <t>오징어소제(상,할복형,발포함,냉동)국내</t>
  </si>
  <si>
    <t>임연수살(상,40-50g/토막,냉동)수입</t>
  </si>
  <si>
    <t>참조기/냉동품</t>
  </si>
  <si>
    <t>상,80~100g/미,냉동</t>
  </si>
  <si>
    <t>코다리/냉동</t>
  </si>
  <si>
    <t>코다리살(상,40~50g토막,냉동)수입</t>
  </si>
  <si>
    <t>찢은건파래,500g</t>
  </si>
  <si>
    <t>해파리</t>
  </si>
  <si>
    <t>해파리(상,무염.슬라이스)수입</t>
  </si>
  <si>
    <t>김치/열무김치</t>
  </si>
  <si>
    <t>배추김치/포기김치</t>
  </si>
  <si>
    <t>배추김치/백김치</t>
  </si>
  <si>
    <t>서리태</t>
  </si>
  <si>
    <t>보리쌀</t>
  </si>
  <si>
    <t>국내산,20kg</t>
  </si>
  <si>
    <t>현미</t>
  </si>
  <si>
    <t>차수수</t>
  </si>
  <si>
    <t>차조</t>
  </si>
  <si>
    <t xml:space="preserve">적두 </t>
  </si>
  <si>
    <t>찹쌀</t>
  </si>
  <si>
    <t>찰흑미</t>
  </si>
  <si>
    <t>고추/홍고추</t>
  </si>
  <si>
    <t>무(세척)</t>
  </si>
  <si>
    <t>잔멸치(지리)</t>
  </si>
  <si>
    <t>국내산,1kg</t>
  </si>
  <si>
    <t>완두콩</t>
  </si>
  <si>
    <t>비고</t>
  </si>
  <si>
    <t>상,국내산, 탈피, 진공포장</t>
  </si>
  <si>
    <t>상,국내산</t>
  </si>
  <si>
    <t>진간장(덕용),13ℓ,몽고</t>
  </si>
  <si>
    <t>상</t>
  </si>
  <si>
    <t>상,굵은,국내산,순한맛</t>
  </si>
  <si>
    <t>도시락김/사조</t>
  </si>
  <si>
    <t>재래김 사조(8절6매*10개),사조</t>
  </si>
  <si>
    <t>PAC</t>
  </si>
  <si>
    <t>3kg(녹두100%)</t>
  </si>
  <si>
    <t>대란,1.3K이상,위생란,국내산</t>
  </si>
  <si>
    <t>신송,14k</t>
  </si>
  <si>
    <t>된장</t>
  </si>
  <si>
    <t>150g, 국내산</t>
  </si>
  <si>
    <t>3.2kg,오뚜기</t>
  </si>
  <si>
    <t>손만두</t>
  </si>
  <si>
    <t xml:space="preserve">1.4kg, 50개, 봉 </t>
  </si>
  <si>
    <t>1kg,오뚜기</t>
  </si>
  <si>
    <t>1Kg,CJ</t>
  </si>
  <si>
    <t>소금/구운소금</t>
  </si>
  <si>
    <t>소금/꽃소금</t>
  </si>
  <si>
    <t>90g,빙그레</t>
  </si>
  <si>
    <t>2.1kg,오뚜기</t>
  </si>
  <si>
    <t>감자전분(80%),1kg,뚜레반</t>
  </si>
  <si>
    <t>1L,CJ</t>
  </si>
  <si>
    <t>대두유(CJ,18L)</t>
  </si>
  <si>
    <t>3kg,오뚜기</t>
  </si>
  <si>
    <t>200mℓ,델몬트</t>
  </si>
  <si>
    <t>삼육두유</t>
  </si>
  <si>
    <t>비타500</t>
  </si>
  <si>
    <t>100mℓ,광동</t>
  </si>
  <si>
    <t>검은콩두유</t>
  </si>
  <si>
    <t>190mℓ,매일</t>
  </si>
  <si>
    <t>돼지고기(앞다리)/날것</t>
  </si>
  <si>
    <t>돼지 앞다리살(불고기용2mm(6등분),냉동)국산</t>
  </si>
  <si>
    <t>양지,덩어리</t>
  </si>
  <si>
    <t>쇠고기(호주산)/우둔</t>
  </si>
  <si>
    <t>불고기용</t>
  </si>
  <si>
    <t>쇠고기(호주산)/양지</t>
  </si>
  <si>
    <t>국거리용</t>
  </si>
  <si>
    <t>닭고기/닭고기(대닭)</t>
  </si>
  <si>
    <t>30g전후,냉장,국산,체리부로</t>
  </si>
  <si>
    <t>상,400g/팩,냉동</t>
  </si>
  <si>
    <t>1kg,국내산</t>
  </si>
  <si>
    <t>1kg,국내산</t>
  </si>
  <si>
    <t>쌀(백미)/대왕님표여주쌀(국내산)</t>
  </si>
  <si>
    <t>깐양파/생것,일반</t>
  </si>
  <si>
    <t>마늘쫑</t>
  </si>
  <si>
    <t>ea</t>
  </si>
  <si>
    <t>홍합살,냉동</t>
  </si>
  <si>
    <t>상,</t>
  </si>
  <si>
    <t>김치/갓김치</t>
  </si>
  <si>
    <t>양파</t>
  </si>
  <si>
    <t>돼지</t>
  </si>
  <si>
    <t>닭</t>
  </si>
  <si>
    <t>파</t>
  </si>
  <si>
    <t>장갑</t>
  </si>
  <si>
    <t>단가</t>
  </si>
  <si>
    <t>사용량</t>
  </si>
  <si>
    <t>가중치</t>
  </si>
  <si>
    <t>돼지</t>
  </si>
  <si>
    <t xml:space="preserve">업체명 : </t>
  </si>
  <si>
    <t>세액</t>
  </si>
  <si>
    <t>금액(세액포함)</t>
  </si>
  <si>
    <t>깐감자(냉장,상품)</t>
  </si>
  <si>
    <t>당근(상품,세척)</t>
  </si>
  <si>
    <t>브랜드명(오뚜*, 대*, 청정* 등)
특정브랜드가 있는 경우에만 작성</t>
  </si>
  <si>
    <t>대파(흙,상품)</t>
  </si>
  <si>
    <t>다진마늘(냉장)</t>
  </si>
  <si>
    <t>80g~110g/ea</t>
  </si>
  <si>
    <t>청피망(일반)</t>
  </si>
  <si>
    <t>Kg</t>
  </si>
  <si>
    <t>풋고추(상품,찌개용)</t>
  </si>
  <si>
    <t>H마늘(다진)</t>
  </si>
  <si>
    <t>흙쪽파(상품)</t>
  </si>
  <si>
    <t>H피양파(상품)</t>
  </si>
  <si>
    <t>느타리버섯(일반)</t>
  </si>
  <si>
    <t>콩나물(상품)</t>
  </si>
  <si>
    <t>KG</t>
  </si>
  <si>
    <t>참깨(볶은)</t>
  </si>
  <si>
    <t>1.8L/병</t>
  </si>
  <si>
    <t>1L*8입/캔</t>
  </si>
  <si>
    <t>다다기오이(상품)</t>
  </si>
  <si>
    <t>청양고추(일반)</t>
  </si>
  <si>
    <t>깐생강(상품)</t>
  </si>
  <si>
    <t>도라지(채썰기,상품)</t>
  </si>
  <si>
    <t>H돈육(사태,냉동,찜용)</t>
  </si>
  <si>
    <t>16mm내외/Kg</t>
  </si>
  <si>
    <t>2.5*2.5*2.5</t>
  </si>
  <si>
    <t>1.8ℓ/EA</t>
  </si>
  <si>
    <t>3Kg/봉</t>
  </si>
  <si>
    <t>1.8ℓ/6입/통</t>
  </si>
  <si>
    <t>1kg(100개입)/봉</t>
  </si>
  <si>
    <t>1.5L/PET</t>
  </si>
  <si>
    <t>H양배추(겉잎제거)</t>
  </si>
  <si>
    <t>깻잎(상품)</t>
  </si>
  <si>
    <t>홍고추(일반)</t>
  </si>
  <si>
    <t>참나물(생,상품)</t>
  </si>
  <si>
    <t>오리(정육,냉장,로스용,슬라이스)</t>
  </si>
  <si>
    <t>1.7Kg이상/통/Kg</t>
  </si>
  <si>
    <t>바라,Kg</t>
  </si>
  <si>
    <t>D-2/1KG/PK</t>
  </si>
  <si>
    <t>몽고진간장</t>
  </si>
  <si>
    <t>1.8l/병</t>
  </si>
  <si>
    <t>1.8L/ea</t>
  </si>
  <si>
    <t>염미역줄기(상품)</t>
  </si>
  <si>
    <t>수율60%내외/Kg</t>
  </si>
  <si>
    <t>3분낙지덮밥소스(오뚜기)</t>
  </si>
  <si>
    <t>150g/PK</t>
  </si>
  <si>
    <t>홍피망(일반)</t>
  </si>
  <si>
    <t>지리멸치(상품)</t>
  </si>
  <si>
    <t>1Kg/팩</t>
  </si>
  <si>
    <t>땅콩(깐,상품)</t>
  </si>
  <si>
    <t>5Kg/3입/통</t>
  </si>
  <si>
    <t>우엉(상품,채썰기)</t>
  </si>
  <si>
    <t>주꾸미(냉동,상품)</t>
  </si>
  <si>
    <t>Kg/봉(±4cm)</t>
  </si>
  <si>
    <t>50-80</t>
  </si>
  <si>
    <t>100g/캔</t>
  </si>
  <si>
    <t>취청오이(상품)</t>
  </si>
  <si>
    <t>춘천닭갈비덮밥소스(오뚜기)</t>
  </si>
  <si>
    <t>1Kg/봉</t>
  </si>
  <si>
    <t>160g/PK</t>
  </si>
  <si>
    <t>깐감자(상품)</t>
  </si>
  <si>
    <t>H돈육(후지,냉동,불고기용)</t>
  </si>
  <si>
    <t>160g~220g/EA</t>
  </si>
  <si>
    <t>두께0.2~0.3</t>
  </si>
  <si>
    <t>kg,배추:국내산/고추분:중국산</t>
  </si>
  <si>
    <t>우거지</t>
  </si>
  <si>
    <t>파프리카(노랑,일반)</t>
  </si>
  <si>
    <t>파프리카(빨강,일반)</t>
  </si>
  <si>
    <t>파프리카(주황,일반)</t>
  </si>
  <si>
    <t>Kg,배추겉잎</t>
  </si>
  <si>
    <t>1kg/봉</t>
  </si>
  <si>
    <t>H무(상품,세척)</t>
  </si>
  <si>
    <t>팽이버섯(일반)</t>
  </si>
  <si>
    <t>새송이버섯(일반)</t>
  </si>
  <si>
    <t>우육(지방정선)(전각,냉동,불고기용)</t>
  </si>
  <si>
    <t>7*7*0.3</t>
  </si>
  <si>
    <t>1kg/PK</t>
  </si>
  <si>
    <t>오이지(냉장,슬라이스)</t>
  </si>
  <si>
    <t>2kg/PK</t>
  </si>
  <si>
    <t>14~17g*60~64입/봉</t>
  </si>
  <si>
    <t>400G*EA</t>
  </si>
  <si>
    <t>H마늘쫑(상품)</t>
  </si>
  <si>
    <t>3kg/EA(0.9cm*0.9cm*8cm)</t>
  </si>
  <si>
    <t>고구마(튀김용,상품)</t>
  </si>
  <si>
    <t>닭(다리살,냉장,닭갈비용)</t>
  </si>
  <si>
    <t>닭(Skin Off)(D-2)(체리부로,가슴살,냉장,1등급)</t>
  </si>
  <si>
    <t>300g~500g/EA</t>
  </si>
  <si>
    <t>2*2</t>
  </si>
  <si>
    <t>3*3</t>
  </si>
  <si>
    <t>H마늘(냉장,다진)</t>
  </si>
  <si>
    <t>Kg/배추:국내산/고추분:국내산</t>
  </si>
  <si>
    <t>스탠다드,1.88Kg/EA</t>
  </si>
  <si>
    <t>3Kg/EA,(7cm*4.3cm*1.5cm)</t>
  </si>
  <si>
    <t>당근(흙,상품)</t>
  </si>
  <si>
    <t>애호박(상품)</t>
  </si>
  <si>
    <t>180g~250g/EA</t>
  </si>
  <si>
    <t>브로콜리(상품)</t>
  </si>
  <si>
    <t>대 길이 10cm 내외</t>
  </si>
  <si>
    <t>3Kg/파우치</t>
  </si>
  <si>
    <t>조선부추(상품)</t>
  </si>
  <si>
    <t>우리엄마깨끗한깻잎(샘표식품)</t>
  </si>
  <si>
    <t>3Kg/통</t>
  </si>
  <si>
    <t>70g/ea</t>
  </si>
  <si>
    <t>깐생강(냉장,상품)</t>
  </si>
  <si>
    <t>열무(상품)</t>
  </si>
  <si>
    <t>H고등어(냉동,상품,구이용,소제/절단)</t>
  </si>
  <si>
    <t>다진생강(냉장)</t>
  </si>
  <si>
    <t>Kg/단</t>
  </si>
  <si>
    <t>80-90g</t>
  </si>
  <si>
    <t>3Kg/7입/봉</t>
  </si>
  <si>
    <t>12g*85입/봉</t>
  </si>
  <si>
    <t>가지(상품)</t>
  </si>
  <si>
    <t>옛날도가니탕(오뚜기)</t>
  </si>
  <si>
    <t>1kg/pk</t>
  </si>
  <si>
    <t>500g/팩</t>
  </si>
  <si>
    <t>우육(정육,냉동,Steer,분쇄)</t>
  </si>
  <si>
    <t>해초무침(냉동,상품)</t>
  </si>
  <si>
    <t>2Kg/팩</t>
  </si>
  <si>
    <t>표고버섯(일반)</t>
  </si>
  <si>
    <t>닭(냉장,도리탕용,토막)</t>
  </si>
  <si>
    <t>75g</t>
  </si>
  <si>
    <t>H마늘(中자)(냉장,탈피)</t>
  </si>
  <si>
    <t>3kg/포</t>
  </si>
  <si>
    <t>1Kg/병</t>
  </si>
  <si>
    <t>2Kg/봉</t>
  </si>
  <si>
    <t>물미역(냉장,상품)</t>
  </si>
  <si>
    <t>유채(상품)</t>
  </si>
  <si>
    <t>꽈리고추(일반)</t>
  </si>
  <si>
    <t>연근(염장,상품,슬라이스)</t>
  </si>
  <si>
    <t>쑥갓(상품)</t>
  </si>
  <si>
    <t>3Kg/EA(3cm*4cm*1.4cm)</t>
  </si>
  <si>
    <t>350g*6입/Box</t>
  </si>
  <si>
    <t>오쉐프알찬교자만두(오뚜기,냉동)</t>
  </si>
  <si>
    <t>1.35kg/EA</t>
  </si>
  <si>
    <t>찢은건파래(상품)</t>
  </si>
  <si>
    <t>300g/pk</t>
  </si>
  <si>
    <t>당근(흙,상품,친환경)</t>
  </si>
  <si>
    <t>꼬시래기(염장,녹색,상품)</t>
  </si>
  <si>
    <t>봄동(상품)</t>
  </si>
  <si>
    <t>방풍나물(상품)</t>
  </si>
  <si>
    <t>다진마늘(원재료:중국산,국내가공)(냉동,상품)</t>
  </si>
  <si>
    <t>블록냉동/다진것/1kg/봉</t>
  </si>
  <si>
    <t>돈나물(생,상품)</t>
  </si>
  <si>
    <t>숙주(냉장,상품)</t>
  </si>
  <si>
    <t>2kg/봉</t>
  </si>
  <si>
    <t>동태(미소제)(냉동,절단)</t>
  </si>
  <si>
    <t>시금치(상품)</t>
  </si>
  <si>
    <t>90~100g</t>
  </si>
  <si>
    <t>5Kg/4입/통</t>
  </si>
  <si>
    <t>1kg/ea</t>
  </si>
  <si>
    <t>두절건새우(상품)</t>
  </si>
  <si>
    <t>소</t>
  </si>
  <si>
    <t>H우육(전각,냉동,불고기용)</t>
  </si>
  <si>
    <t>맛김치(보통)</t>
  </si>
  <si>
    <t>복수식재/Kg/배추:국내산/고추분:중국산</t>
  </si>
  <si>
    <t>쥬키니호박(상품)</t>
  </si>
  <si>
    <t>고등어(냉동,조림용,절단/소제,상품)</t>
  </si>
  <si>
    <t>80~90g</t>
  </si>
  <si>
    <t>닭(가슴살,냉장,닭갈비용)</t>
  </si>
  <si>
    <t>5*5</t>
  </si>
  <si>
    <t>토마토케찹(시아스,냉장)</t>
  </si>
  <si>
    <t>2kg/EA</t>
  </si>
  <si>
    <t>손수소고기장조림(아워홈,냉장)</t>
  </si>
  <si>
    <t>비비고사골곰탕(씨제이,상온)</t>
  </si>
  <si>
    <t>비비고두부김치찌개(씨제이,상온)</t>
  </si>
  <si>
    <t>200g/ea</t>
  </si>
  <si>
    <r>
      <t>5</t>
    </r>
    <r>
      <rPr>
        <sz val="8"/>
        <rFont val="굴림체"/>
        <family val="3"/>
      </rPr>
      <t>00</t>
    </r>
    <r>
      <rPr>
        <sz val="8"/>
        <rFont val="굴림체"/>
        <family val="3"/>
      </rPr>
      <t>g/ea</t>
    </r>
  </si>
  <si>
    <t>460g/ea</t>
  </si>
  <si>
    <t>비비고육개장(씨제이,상온)</t>
  </si>
  <si>
    <t>취나물(생,상품)</t>
  </si>
  <si>
    <t>1.8L/통</t>
  </si>
  <si>
    <t>청경채(상품)</t>
  </si>
  <si>
    <t>닭(냉장,도리탕용)</t>
  </si>
  <si>
    <t>토막당 40g</t>
  </si>
  <si>
    <t>200g/24입/곽</t>
  </si>
  <si>
    <t>연근(통,탈피,상품)</t>
  </si>
  <si>
    <t>비름나물(생,상품)</t>
  </si>
  <si>
    <t>돌미나리(상품)</t>
  </si>
  <si>
    <t>kg,배추/고추분:국내산</t>
  </si>
  <si>
    <t>3분쇠고기카레(오뚜기)</t>
  </si>
  <si>
    <t>콩비지찌개(아워홈,냉장)</t>
  </si>
  <si>
    <t>200g/EA</t>
  </si>
  <si>
    <t>350g/ea</t>
  </si>
  <si>
    <t>흙생강(상품)</t>
  </si>
  <si>
    <t>H돈육(후지,냉동,장조림용)</t>
  </si>
  <si>
    <t>3*3*3</t>
  </si>
  <si>
    <t>얼갈이배추(상품)</t>
  </si>
  <si>
    <t>도라지(실채)(상품,채)</t>
  </si>
  <si>
    <t>바라깻잎(상품)</t>
  </si>
  <si>
    <t>청정원 사골미역국밥(대상,상온)</t>
  </si>
  <si>
    <t>82g/EA</t>
  </si>
  <si>
    <t>H고등어(냉동,상품,조림용,소제/절단)</t>
  </si>
  <si>
    <t>삼계탕(고향)(하림,상온)</t>
  </si>
  <si>
    <t>800g/팩</t>
  </si>
  <si>
    <t>H돈육(후지,냉동,잡채용)</t>
  </si>
  <si>
    <t>0.5*0.5*5~6</t>
  </si>
  <si>
    <t>200g</t>
  </si>
  <si>
    <t>1.8ℓ*8입/EA</t>
  </si>
  <si>
    <t>300g/PK</t>
  </si>
  <si>
    <t>1Kg/EA</t>
  </si>
  <si>
    <t>해파리(노랑,채,상품)</t>
  </si>
  <si>
    <t>실량70%,Kg</t>
  </si>
  <si>
    <t>파프리카(노랑,상품)</t>
  </si>
  <si>
    <t>파프리카(빨강,상품)</t>
  </si>
  <si>
    <t>파프리카(주황,상품)</t>
  </si>
  <si>
    <t>오징어채(냉동,상품)</t>
  </si>
  <si>
    <t>Kg,M</t>
  </si>
  <si>
    <t>수율90%/Kg</t>
  </si>
  <si>
    <t>풋고추(상품,생식용)</t>
  </si>
  <si>
    <t>(C)다진생강(냉장)</t>
  </si>
  <si>
    <t>애기새송이버섯(상품)</t>
  </si>
  <si>
    <t>돈육(후지,냉동,분쇄)</t>
  </si>
  <si>
    <t>맛있는쇠고기무국(오뚜기,냉장)</t>
  </si>
  <si>
    <t>250g/ea</t>
  </si>
  <si>
    <t>9g*약100입/봉</t>
  </si>
  <si>
    <t>(C)도라지(실채)(상품,채)</t>
  </si>
  <si>
    <t>(CK)손수얼큰하고시원한알탕(아워홈,냉장)</t>
  </si>
  <si>
    <t>맛있는순두부찌개(오뚜기,냉장)</t>
  </si>
  <si>
    <t>고춧가루(보통,중분)</t>
  </si>
  <si>
    <t>식용유</t>
  </si>
  <si>
    <t>고소한참기름(참깨분)</t>
  </si>
  <si>
    <t>H마늘(中자)(탈피)</t>
  </si>
  <si>
    <t>양조식초</t>
  </si>
  <si>
    <t>흰설탕</t>
  </si>
  <si>
    <t>미림</t>
  </si>
  <si>
    <t>깐메추리알(냉장)</t>
  </si>
  <si>
    <t>매실원액</t>
  </si>
  <si>
    <t>흰물엿</t>
  </si>
  <si>
    <t>떡갈비(냉동)</t>
  </si>
  <si>
    <t>순후추</t>
  </si>
  <si>
    <t>마요네즈</t>
  </si>
  <si>
    <t>게맛살(냉장)</t>
  </si>
  <si>
    <t>뉴스모크햄(냉장)</t>
  </si>
  <si>
    <t>맛김치(완숙)</t>
  </si>
  <si>
    <t>볼어묵(냉장)</t>
  </si>
  <si>
    <t>거피들깨가루</t>
  </si>
  <si>
    <t>데리야끼소스</t>
  </si>
  <si>
    <t>부추해물완자(냉동)</t>
  </si>
  <si>
    <t>손수얼큰하고시원한알탕(아워홈,냉장)</t>
  </si>
  <si>
    <t>청포묵(냉장,채썰기)</t>
  </si>
  <si>
    <t>김가루</t>
  </si>
  <si>
    <t>떡볶이떡(냉장)</t>
  </si>
  <si>
    <t>포기김치(보통)</t>
  </si>
  <si>
    <t>참치캔</t>
  </si>
  <si>
    <t>맛두부(냉장,부침용,슬라이스)</t>
  </si>
  <si>
    <t>새우젓(데때기)</t>
  </si>
  <si>
    <t>비엔나소시지(냉장)</t>
  </si>
  <si>
    <t>토마토케찹-H</t>
  </si>
  <si>
    <t>고추장</t>
  </si>
  <si>
    <t>꽃소금</t>
  </si>
  <si>
    <t>동그랑땡(냉동)</t>
  </si>
  <si>
    <t>사각어묵(냉장)</t>
  </si>
  <si>
    <t>천일염</t>
  </si>
  <si>
    <t>멸치액젓</t>
  </si>
  <si>
    <t>곤약구(상온)</t>
  </si>
  <si>
    <t>도토리묵(냉장,슬라이스)</t>
  </si>
  <si>
    <t>부대찌개(아워홈,냉장)</t>
  </si>
  <si>
    <t>고춧가루(중품,중분)</t>
  </si>
  <si>
    <t>미트볼(냉동)</t>
  </si>
  <si>
    <t>재래식된장</t>
  </si>
  <si>
    <t>굴소스(상온)</t>
  </si>
  <si>
    <t>물엿</t>
  </si>
  <si>
    <t>순살훈제오리바베큐슬라이스(냉동)</t>
  </si>
  <si>
    <t>1Kg/봉</t>
  </si>
  <si>
    <t>국간장</t>
  </si>
  <si>
    <t>3분짜장(오뚜기)</t>
  </si>
  <si>
    <t>포기김치(중숙)</t>
  </si>
  <si>
    <t>굵은소금</t>
  </si>
  <si>
    <t>골뱅이(파우치,슬라이스)</t>
  </si>
  <si>
    <t>겨자분</t>
  </si>
  <si>
    <t>진간장</t>
  </si>
  <si>
    <t>옛날설렁탕(오뚜기)</t>
  </si>
  <si>
    <t>스모크햄(냉장)</t>
  </si>
  <si>
    <t>포기김치(실온,중숙)</t>
  </si>
  <si>
    <t>1kg /봉</t>
  </si>
  <si>
    <t>물만두(냉동)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</si>
</sst>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 "/>
    <numFmt numFmtId="183" formatCode="#,##0.###_ "/>
    <numFmt numFmtId="184" formatCode="0.0_ "/>
  </numFmts>
  <fonts count="46">
    <font>
      <sz val="11"/>
      <name val="돋움"/>
      <family val="3"/>
    </font>
    <font>
      <sz val="8"/>
      <name val="돋움"/>
      <family val="3"/>
    </font>
    <font>
      <sz val="8"/>
      <name val="굴림체"/>
      <family val="3"/>
    </font>
    <font>
      <b/>
      <sz val="10"/>
      <name val="돋움체"/>
      <family val="3"/>
    </font>
    <font>
      <b/>
      <sz val="8"/>
      <name val="굴림체"/>
      <family val="3"/>
    </font>
    <font>
      <b/>
      <sz val="8"/>
      <name val="돋움"/>
      <family val="3"/>
    </font>
    <font>
      <b/>
      <sz val="20"/>
      <name val="굴림체"/>
      <family val="3"/>
    </font>
    <font>
      <b/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0" xfId="64" applyFont="1">
      <alignment/>
      <protection/>
    </xf>
    <xf numFmtId="0" fontId="2" fillId="0" borderId="10" xfId="64" applyFont="1" applyBorder="1" applyAlignment="1" applyProtection="1">
      <alignment horizontal="left" vertical="center" wrapText="1"/>
      <protection locked="0"/>
    </xf>
    <xf numFmtId="0" fontId="2" fillId="0" borderId="10" xfId="64" applyFont="1" applyBorder="1" applyAlignment="1" applyProtection="1">
      <alignment horizontal="center" vertical="center" wrapText="1"/>
      <protection locked="0"/>
    </xf>
    <xf numFmtId="0" fontId="2" fillId="0" borderId="11" xfId="64" applyFont="1" applyBorder="1" applyAlignment="1" applyProtection="1">
      <alignment horizontal="left" vertical="center" wrapText="1"/>
      <protection locked="0"/>
    </xf>
    <xf numFmtId="0" fontId="2" fillId="0" borderId="11" xfId="64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64" applyFont="1" applyBorder="1" applyAlignment="1" applyProtection="1">
      <alignment horizontal="left" vertical="center" wrapText="1"/>
      <protection locked="0"/>
    </xf>
    <xf numFmtId="0" fontId="2" fillId="0" borderId="12" xfId="64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64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1" xfId="64" applyNumberFormat="1" applyFont="1" applyBorder="1" applyAlignment="1" applyProtection="1">
      <alignment horizontal="center" vertical="center" wrapText="1"/>
      <protection locked="0"/>
    </xf>
    <xf numFmtId="1" fontId="2" fillId="0" borderId="13" xfId="64" applyNumberFormat="1" applyFont="1" applyBorder="1" applyAlignment="1" applyProtection="1">
      <alignment horizontal="center" vertical="center" wrapText="1"/>
      <protection locked="0"/>
    </xf>
    <xf numFmtId="0" fontId="2" fillId="0" borderId="13" xfId="64" applyFont="1" applyBorder="1" applyAlignment="1" applyProtection="1">
      <alignment horizontal="left" vertical="center" wrapText="1"/>
      <protection locked="0"/>
    </xf>
    <xf numFmtId="0" fontId="2" fillId="0" borderId="13" xfId="64" applyFont="1" applyBorder="1" applyAlignment="1" applyProtection="1">
      <alignment horizontal="center" vertical="center" wrapText="1"/>
      <protection locked="0"/>
    </xf>
    <xf numFmtId="1" fontId="2" fillId="0" borderId="14" xfId="64" applyNumberFormat="1" applyFont="1" applyBorder="1" applyAlignment="1" applyProtection="1">
      <alignment horizontal="center" vertical="center" wrapText="1"/>
      <protection locked="0"/>
    </xf>
    <xf numFmtId="0" fontId="2" fillId="0" borderId="14" xfId="64" applyFont="1" applyBorder="1" applyAlignment="1" applyProtection="1">
      <alignment horizontal="left" vertical="center" wrapText="1"/>
      <protection locked="0"/>
    </xf>
    <xf numFmtId="0" fontId="2" fillId="0" borderId="14" xfId="64" applyFont="1" applyBorder="1" applyAlignment="1" applyProtection="1">
      <alignment horizontal="center" vertical="center" wrapText="1"/>
      <protection locked="0"/>
    </xf>
    <xf numFmtId="1" fontId="2" fillId="0" borderId="12" xfId="64" applyNumberFormat="1" applyFont="1" applyBorder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33" borderId="15" xfId="64" applyFont="1" applyFill="1" applyBorder="1">
      <alignment/>
      <protection/>
    </xf>
    <xf numFmtId="0" fontId="1" fillId="0" borderId="16" xfId="64" applyFont="1" applyBorder="1" applyAlignment="1">
      <alignment horizontal="center"/>
      <protection/>
    </xf>
    <xf numFmtId="0" fontId="1" fillId="0" borderId="17" xfId="64" applyFont="1" applyBorder="1">
      <alignment/>
      <protection/>
    </xf>
    <xf numFmtId="0" fontId="1" fillId="0" borderId="18" xfId="64" applyFont="1" applyBorder="1">
      <alignment/>
      <protection/>
    </xf>
    <xf numFmtId="0" fontId="1" fillId="0" borderId="16" xfId="64" applyFont="1" applyBorder="1">
      <alignment/>
      <protection/>
    </xf>
    <xf numFmtId="0" fontId="1" fillId="0" borderId="19" xfId="64" applyFont="1" applyBorder="1">
      <alignment/>
      <protection/>
    </xf>
    <xf numFmtId="0" fontId="2" fillId="0" borderId="20" xfId="64" applyFont="1" applyBorder="1" applyAlignment="1" applyProtection="1">
      <alignment horizontal="center" vertical="center" wrapText="1"/>
      <protection locked="0"/>
    </xf>
    <xf numFmtId="0" fontId="2" fillId="0" borderId="21" xfId="64" applyFont="1" applyBorder="1" applyAlignment="1" applyProtection="1">
      <alignment horizontal="center" vertical="center" wrapText="1"/>
      <protection locked="0"/>
    </xf>
    <xf numFmtId="0" fontId="2" fillId="0" borderId="22" xfId="64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64" applyFont="1" applyBorder="1" applyAlignment="1" applyProtection="1">
      <alignment horizontal="center" vertical="center" wrapText="1"/>
      <protection locked="0"/>
    </xf>
    <xf numFmtId="0" fontId="2" fillId="0" borderId="24" xfId="64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33" borderId="25" xfId="64" applyFont="1" applyFill="1" applyBorder="1">
      <alignment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64" applyFont="1" applyBorder="1">
      <alignment/>
      <protection/>
    </xf>
    <xf numFmtId="41" fontId="2" fillId="0" borderId="12" xfId="48" applyFont="1" applyBorder="1" applyAlignment="1" applyProtection="1">
      <alignment horizontal="center" vertical="center" shrinkToFit="1"/>
      <protection locked="0"/>
    </xf>
    <xf numFmtId="41" fontId="2" fillId="0" borderId="10" xfId="48" applyFont="1" applyBorder="1" applyAlignment="1" applyProtection="1">
      <alignment horizontal="center" vertical="center" shrinkToFit="1"/>
      <protection locked="0"/>
    </xf>
    <xf numFmtId="41" fontId="2" fillId="0" borderId="11" xfId="48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2" fillId="0" borderId="20" xfId="64" applyFont="1" applyBorder="1" applyAlignment="1" applyProtection="1">
      <alignment horizontal="right" vertical="center" wrapText="1"/>
      <protection locked="0"/>
    </xf>
    <xf numFmtId="0" fontId="2" fillId="0" borderId="21" xfId="64" applyFont="1" applyBorder="1" applyAlignment="1" applyProtection="1">
      <alignment horizontal="right" vertical="center" wrapText="1"/>
      <protection locked="0"/>
    </xf>
    <xf numFmtId="0" fontId="2" fillId="0" borderId="22" xfId="64" applyFont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23" xfId="64" applyFont="1" applyBorder="1" applyAlignment="1" applyProtection="1">
      <alignment horizontal="right" vertical="center" wrapText="1"/>
      <protection locked="0"/>
    </xf>
    <xf numFmtId="0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41" fontId="2" fillId="0" borderId="23" xfId="48" applyFont="1" applyBorder="1" applyAlignment="1" applyProtection="1">
      <alignment horizontal="right" vertical="center" shrinkToFit="1"/>
      <protection locked="0"/>
    </xf>
    <xf numFmtId="41" fontId="2" fillId="0" borderId="21" xfId="48" applyFont="1" applyBorder="1" applyAlignment="1" applyProtection="1">
      <alignment horizontal="right" vertical="center" shrinkToFit="1"/>
      <protection locked="0"/>
    </xf>
    <xf numFmtId="41" fontId="2" fillId="0" borderId="22" xfId="48" applyFont="1" applyBorder="1" applyAlignment="1" applyProtection="1">
      <alignment horizontal="right" vertical="center" shrinkToFit="1"/>
      <protection locked="0"/>
    </xf>
    <xf numFmtId="0" fontId="2" fillId="0" borderId="24" xfId="64" applyFont="1" applyBorder="1" applyAlignment="1" applyProtection="1">
      <alignment horizontal="right" vertical="center" wrapText="1"/>
      <protection locked="0"/>
    </xf>
    <xf numFmtId="0" fontId="4" fillId="34" borderId="30" xfId="64" applyFont="1" applyFill="1" applyBorder="1" applyAlignment="1" applyProtection="1">
      <alignment horizontal="center" vertical="center" wrapText="1"/>
      <protection locked="0"/>
    </xf>
    <xf numFmtId="0" fontId="4" fillId="34" borderId="31" xfId="64" applyFont="1" applyFill="1" applyBorder="1" applyAlignment="1" applyProtection="1">
      <alignment horizontal="center" vertical="center" wrapText="1"/>
      <protection locked="0"/>
    </xf>
    <xf numFmtId="0" fontId="5" fillId="34" borderId="32" xfId="64" applyFont="1" applyFill="1" applyBorder="1" applyAlignment="1">
      <alignment horizontal="center"/>
      <protection/>
    </xf>
    <xf numFmtId="0" fontId="6" fillId="0" borderId="0" xfId="64" applyFont="1" applyBorder="1" applyAlignment="1" applyProtection="1">
      <alignment horizontal="center" vertical="center" wrapText="1"/>
      <protection locked="0"/>
    </xf>
    <xf numFmtId="0" fontId="2" fillId="0" borderId="10" xfId="67" applyFont="1" applyBorder="1" applyAlignment="1" applyProtection="1">
      <alignment horizontal="center" vertical="center" wrapText="1"/>
      <protection locked="0"/>
    </xf>
    <xf numFmtId="0" fontId="2" fillId="0" borderId="10" xfId="65" applyFont="1" applyBorder="1" applyAlignment="1" applyProtection="1">
      <alignment horizontal="center" vertical="center" wrapText="1"/>
      <protection locked="0"/>
    </xf>
    <xf numFmtId="0" fontId="1" fillId="0" borderId="0" xfId="64" applyFont="1" applyAlignment="1">
      <alignment horizontal="left"/>
      <protection/>
    </xf>
    <xf numFmtId="0" fontId="7" fillId="0" borderId="0" xfId="64" applyFont="1" applyBorder="1" applyAlignment="1" applyProtection="1">
      <alignment horizontal="center" vertical="center" wrapText="1"/>
      <protection locked="0"/>
    </xf>
    <xf numFmtId="0" fontId="3" fillId="0" borderId="0" xfId="64" applyFont="1" applyBorder="1" applyAlignment="1" applyProtection="1">
      <alignment horizontal="left" vertical="center" wrapText="1"/>
      <protection locked="0"/>
    </xf>
    <xf numFmtId="0" fontId="5" fillId="0" borderId="33" xfId="64" applyFont="1" applyBorder="1" applyAlignment="1">
      <alignment horizontal="right" vertical="distributed"/>
      <protection/>
    </xf>
    <xf numFmtId="0" fontId="6" fillId="0" borderId="0" xfId="64" applyFont="1" applyBorder="1" applyAlignment="1" applyProtection="1">
      <alignment horizontal="center" vertical="center" wrapText="1"/>
      <protection locked="0"/>
    </xf>
    <xf numFmtId="0" fontId="4" fillId="34" borderId="27" xfId="64" applyFont="1" applyFill="1" applyBorder="1" applyAlignment="1" applyProtection="1">
      <alignment horizontal="center" vertical="center" wrapText="1"/>
      <protection locked="0"/>
    </xf>
    <xf numFmtId="0" fontId="4" fillId="34" borderId="12" xfId="64" applyFont="1" applyFill="1" applyBorder="1" applyAlignment="1" applyProtection="1">
      <alignment horizontal="center" vertical="center" wrapText="1"/>
      <protection locked="0"/>
    </xf>
    <xf numFmtId="1" fontId="2" fillId="0" borderId="28" xfId="64" applyNumberFormat="1" applyFont="1" applyBorder="1" applyAlignment="1" applyProtection="1">
      <alignment horizontal="center" vertical="center" wrapText="1"/>
      <protection locked="0"/>
    </xf>
    <xf numFmtId="1" fontId="2" fillId="0" borderId="29" xfId="64" applyNumberFormat="1" applyFont="1" applyBorder="1" applyAlignment="1" applyProtection="1">
      <alignment horizontal="center" vertical="center" wrapText="1"/>
      <protection locked="0"/>
    </xf>
    <xf numFmtId="0" fontId="2" fillId="0" borderId="11" xfId="65" applyFont="1" applyBorder="1" applyAlignment="1" applyProtection="1">
      <alignment horizontal="center" vertical="center" wrapText="1"/>
      <protection locked="0"/>
    </xf>
    <xf numFmtId="0" fontId="4" fillId="34" borderId="23" xfId="64" applyFont="1" applyFill="1" applyBorder="1" applyAlignment="1" applyProtection="1">
      <alignment horizontal="center" vertical="center" wrapText="1"/>
      <protection locked="0"/>
    </xf>
    <xf numFmtId="0" fontId="5" fillId="34" borderId="34" xfId="64" applyFont="1" applyFill="1" applyBorder="1" applyAlignment="1">
      <alignment horizontal="center" vertical="center"/>
      <protection/>
    </xf>
    <xf numFmtId="0" fontId="1" fillId="0" borderId="35" xfId="64" applyFont="1" applyBorder="1" applyAlignment="1">
      <alignment horizontal="center"/>
      <protection/>
    </xf>
    <xf numFmtId="0" fontId="1" fillId="0" borderId="35" xfId="64" applyFont="1" applyBorder="1">
      <alignment/>
      <protection/>
    </xf>
    <xf numFmtId="0" fontId="1" fillId="0" borderId="36" xfId="64" applyFont="1" applyBorder="1">
      <alignment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2 3" xfId="65"/>
    <cellStyle name="표준 3" xfId="66"/>
    <cellStyle name="표준 4" xfId="67"/>
    <cellStyle name="표준 5" xfId="68"/>
    <cellStyle name="Hyperlink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="115" zoomScaleNormal="115" zoomScalePageLayoutView="0" workbookViewId="0" topLeftCell="A1">
      <selection activeCell="I183" sqref="A2:I183"/>
    </sheetView>
  </sheetViews>
  <sheetFormatPr defaultColWidth="8.88671875" defaultRowHeight="13.5" customHeight="1"/>
  <cols>
    <col min="1" max="1" width="2.88671875" style="3" customWidth="1"/>
    <col min="2" max="2" width="33.4453125" style="3" bestFit="1" customWidth="1"/>
    <col min="3" max="3" width="23.4453125" style="3" customWidth="1"/>
    <col min="4" max="4" width="20.10546875" style="3" customWidth="1"/>
    <col min="5" max="5" width="4.21484375" style="3" customWidth="1"/>
    <col min="6" max="6" width="7.77734375" style="3" customWidth="1"/>
    <col min="7" max="7" width="7.88671875" style="3" customWidth="1"/>
    <col min="8" max="8" width="10.6640625" style="3" customWidth="1"/>
    <col min="9" max="16384" width="8.88671875" style="3" customWidth="1"/>
  </cols>
  <sheetData>
    <row r="1" spans="1:9" ht="13.5" customHeight="1">
      <c r="A1" s="84"/>
      <c r="B1" s="84"/>
      <c r="C1" s="84"/>
      <c r="D1" s="84"/>
      <c r="E1" s="84"/>
      <c r="F1" s="84"/>
      <c r="G1" s="84"/>
      <c r="H1" s="84"/>
      <c r="I1" s="84"/>
    </row>
    <row r="2" spans="3:9" ht="25.5" customHeight="1">
      <c r="C2" s="81"/>
      <c r="D2" s="81"/>
      <c r="E2" s="81"/>
      <c r="F2" s="81"/>
      <c r="G2" s="85" t="s">
        <v>291</v>
      </c>
      <c r="H2" s="85"/>
      <c r="I2" s="81"/>
    </row>
    <row r="3" spans="3:8" ht="25.5" customHeight="1">
      <c r="C3" s="81"/>
      <c r="D3" s="81"/>
      <c r="E3" s="81"/>
      <c r="F3" s="81"/>
      <c r="G3" s="81"/>
      <c r="H3" s="81"/>
    </row>
    <row r="4" spans="1:8" ht="13.5" customHeight="1" thickBot="1">
      <c r="A4" s="86"/>
      <c r="B4" s="86"/>
      <c r="C4" s="86"/>
      <c r="D4" s="86"/>
      <c r="E4" s="86"/>
      <c r="F4" s="86"/>
      <c r="G4" s="86"/>
      <c r="H4" s="86"/>
    </row>
    <row r="5" spans="1:9" ht="40.5" customHeight="1">
      <c r="A5" s="89" t="s">
        <v>0</v>
      </c>
      <c r="B5" s="90" t="s">
        <v>1</v>
      </c>
      <c r="C5" s="90" t="s">
        <v>54</v>
      </c>
      <c r="D5" s="90" t="s">
        <v>296</v>
      </c>
      <c r="E5" s="90" t="s">
        <v>2</v>
      </c>
      <c r="F5" s="90" t="s">
        <v>55</v>
      </c>
      <c r="G5" s="90" t="s">
        <v>292</v>
      </c>
      <c r="H5" s="94" t="s">
        <v>293</v>
      </c>
      <c r="I5" s="95" t="s">
        <v>230</v>
      </c>
    </row>
    <row r="6" spans="1:9" ht="13.5" customHeight="1">
      <c r="A6" s="91">
        <v>1</v>
      </c>
      <c r="B6" s="5" t="s">
        <v>294</v>
      </c>
      <c r="C6" s="5" t="s">
        <v>299</v>
      </c>
      <c r="D6" s="5"/>
      <c r="E6" s="5" t="s">
        <v>59</v>
      </c>
      <c r="F6" s="5"/>
      <c r="G6" s="5"/>
      <c r="H6" s="35">
        <f>F6+G6</f>
        <v>0</v>
      </c>
      <c r="I6" s="96"/>
    </row>
    <row r="7" spans="1:9" ht="13.5" customHeight="1">
      <c r="A7" s="91">
        <v>2</v>
      </c>
      <c r="B7" s="5" t="s">
        <v>295</v>
      </c>
      <c r="C7" s="5" t="s">
        <v>59</v>
      </c>
      <c r="D7" s="5"/>
      <c r="E7" s="5" t="s">
        <v>59</v>
      </c>
      <c r="F7" s="5"/>
      <c r="G7" s="5"/>
      <c r="H7" s="35">
        <f aca="true" t="shared" si="0" ref="H7:H69">F7+G7</f>
        <v>0</v>
      </c>
      <c r="I7" s="97"/>
    </row>
    <row r="8" spans="1:9" ht="13.5" customHeight="1">
      <c r="A8" s="91">
        <v>3</v>
      </c>
      <c r="B8" s="5" t="s">
        <v>297</v>
      </c>
      <c r="C8" s="5" t="s">
        <v>59</v>
      </c>
      <c r="D8" s="5"/>
      <c r="E8" s="5" t="s">
        <v>59</v>
      </c>
      <c r="F8" s="5"/>
      <c r="G8" s="5"/>
      <c r="H8" s="35">
        <f t="shared" si="0"/>
        <v>0</v>
      </c>
      <c r="I8" s="97"/>
    </row>
    <row r="9" spans="1:9" ht="13.5" customHeight="1">
      <c r="A9" s="91">
        <v>4</v>
      </c>
      <c r="B9" s="5" t="s">
        <v>298</v>
      </c>
      <c r="C9" s="5" t="s">
        <v>59</v>
      </c>
      <c r="D9" s="5"/>
      <c r="E9" s="5" t="s">
        <v>59</v>
      </c>
      <c r="F9" s="5"/>
      <c r="G9" s="5"/>
      <c r="H9" s="35">
        <f t="shared" si="0"/>
        <v>0</v>
      </c>
      <c r="I9" s="97"/>
    </row>
    <row r="10" spans="1:9" ht="13.5" customHeight="1">
      <c r="A10" s="91">
        <v>5</v>
      </c>
      <c r="B10" s="5" t="s">
        <v>300</v>
      </c>
      <c r="C10" s="5" t="s">
        <v>301</v>
      </c>
      <c r="D10" s="5"/>
      <c r="E10" s="5" t="s">
        <v>59</v>
      </c>
      <c r="F10" s="5"/>
      <c r="G10" s="5"/>
      <c r="H10" s="35">
        <f t="shared" si="0"/>
        <v>0</v>
      </c>
      <c r="I10" s="97"/>
    </row>
    <row r="11" spans="1:9" ht="13.5" customHeight="1">
      <c r="A11" s="91">
        <v>6</v>
      </c>
      <c r="B11" s="5" t="s">
        <v>302</v>
      </c>
      <c r="C11" s="5" t="s">
        <v>301</v>
      </c>
      <c r="D11" s="5"/>
      <c r="E11" s="5" t="s">
        <v>59</v>
      </c>
      <c r="F11" s="5"/>
      <c r="G11" s="5"/>
      <c r="H11" s="35">
        <f t="shared" si="0"/>
        <v>0</v>
      </c>
      <c r="I11" s="97"/>
    </row>
    <row r="12" spans="1:9" ht="13.5" customHeight="1">
      <c r="A12" s="91">
        <v>7</v>
      </c>
      <c r="B12" s="5" t="s">
        <v>303</v>
      </c>
      <c r="C12" s="5" t="s">
        <v>301</v>
      </c>
      <c r="D12" s="5"/>
      <c r="E12" s="5" t="s">
        <v>59</v>
      </c>
      <c r="F12" s="5"/>
      <c r="G12" s="5"/>
      <c r="H12" s="35">
        <f t="shared" si="0"/>
        <v>0</v>
      </c>
      <c r="I12" s="97"/>
    </row>
    <row r="13" spans="1:9" ht="13.5" customHeight="1">
      <c r="A13" s="91">
        <v>8</v>
      </c>
      <c r="B13" s="5" t="s">
        <v>304</v>
      </c>
      <c r="C13" s="5" t="s">
        <v>301</v>
      </c>
      <c r="D13" s="5"/>
      <c r="E13" s="5" t="s">
        <v>59</v>
      </c>
      <c r="F13" s="5"/>
      <c r="G13" s="5"/>
      <c r="H13" s="35">
        <f t="shared" si="0"/>
        <v>0</v>
      </c>
      <c r="I13" s="97"/>
    </row>
    <row r="14" spans="1:9" ht="13.5" customHeight="1">
      <c r="A14" s="91">
        <v>9</v>
      </c>
      <c r="B14" s="5" t="s">
        <v>305</v>
      </c>
      <c r="C14" s="5" t="s">
        <v>301</v>
      </c>
      <c r="D14" s="5"/>
      <c r="E14" s="5" t="s">
        <v>59</v>
      </c>
      <c r="F14" s="5"/>
      <c r="G14" s="5"/>
      <c r="H14" s="35">
        <f t="shared" si="0"/>
        <v>0</v>
      </c>
      <c r="I14" s="97"/>
    </row>
    <row r="15" spans="1:9" ht="13.5" customHeight="1">
      <c r="A15" s="91">
        <v>10</v>
      </c>
      <c r="B15" s="5" t="s">
        <v>306</v>
      </c>
      <c r="C15" s="5" t="s">
        <v>301</v>
      </c>
      <c r="D15" s="5"/>
      <c r="E15" s="5" t="s">
        <v>59</v>
      </c>
      <c r="F15" s="5"/>
      <c r="G15" s="5"/>
      <c r="H15" s="35">
        <f t="shared" si="0"/>
        <v>0</v>
      </c>
      <c r="I15" s="97"/>
    </row>
    <row r="16" spans="1:9" ht="13.5" customHeight="1">
      <c r="A16" s="91">
        <v>11</v>
      </c>
      <c r="B16" s="5" t="s">
        <v>307</v>
      </c>
      <c r="C16" s="5" t="s">
        <v>301</v>
      </c>
      <c r="D16" s="5"/>
      <c r="E16" s="5" t="s">
        <v>59</v>
      </c>
      <c r="F16" s="5"/>
      <c r="G16" s="5"/>
      <c r="H16" s="35">
        <f t="shared" si="0"/>
        <v>0</v>
      </c>
      <c r="I16" s="97"/>
    </row>
    <row r="17" spans="1:9" ht="13.5" customHeight="1">
      <c r="A17" s="91">
        <v>12</v>
      </c>
      <c r="B17" s="5" t="s">
        <v>511</v>
      </c>
      <c r="C17" s="5" t="s">
        <v>301</v>
      </c>
      <c r="D17" s="5"/>
      <c r="E17" s="5" t="s">
        <v>59</v>
      </c>
      <c r="F17" s="5"/>
      <c r="G17" s="5"/>
      <c r="H17" s="35">
        <f t="shared" si="0"/>
        <v>0</v>
      </c>
      <c r="I17" s="97"/>
    </row>
    <row r="18" spans="1:9" ht="13.5" customHeight="1">
      <c r="A18" s="91">
        <v>13</v>
      </c>
      <c r="B18" s="5" t="s">
        <v>309</v>
      </c>
      <c r="C18" s="5" t="s">
        <v>301</v>
      </c>
      <c r="D18" s="5"/>
      <c r="E18" s="5" t="s">
        <v>59</v>
      </c>
      <c r="F18" s="5"/>
      <c r="G18" s="5"/>
      <c r="H18" s="35">
        <f t="shared" si="0"/>
        <v>0</v>
      </c>
      <c r="I18" s="97"/>
    </row>
    <row r="19" spans="1:9" ht="13.5" customHeight="1">
      <c r="A19" s="91">
        <v>14</v>
      </c>
      <c r="B19" s="5" t="s">
        <v>512</v>
      </c>
      <c r="C19" s="5" t="s">
        <v>310</v>
      </c>
      <c r="D19" s="5"/>
      <c r="E19" s="5" t="s">
        <v>59</v>
      </c>
      <c r="F19" s="5"/>
      <c r="G19" s="5"/>
      <c r="H19" s="35">
        <f t="shared" si="0"/>
        <v>0</v>
      </c>
      <c r="I19" s="97"/>
    </row>
    <row r="20" spans="1:9" ht="13.5" customHeight="1">
      <c r="A20" s="91">
        <v>15</v>
      </c>
      <c r="B20" s="5" t="s">
        <v>513</v>
      </c>
      <c r="C20" s="5" t="s">
        <v>311</v>
      </c>
      <c r="D20" s="5"/>
      <c r="E20" s="5" t="s">
        <v>59</v>
      </c>
      <c r="F20" s="5"/>
      <c r="G20" s="5"/>
      <c r="H20" s="35">
        <f t="shared" si="0"/>
        <v>0</v>
      </c>
      <c r="I20" s="97"/>
    </row>
    <row r="21" spans="1:9" ht="13.5" customHeight="1">
      <c r="A21" s="91">
        <v>16</v>
      </c>
      <c r="B21" s="5" t="s">
        <v>312</v>
      </c>
      <c r="C21" s="5" t="s">
        <v>301</v>
      </c>
      <c r="D21" s="5"/>
      <c r="E21" s="5" t="s">
        <v>59</v>
      </c>
      <c r="F21" s="5"/>
      <c r="G21" s="5"/>
      <c r="H21" s="35">
        <f t="shared" si="0"/>
        <v>0</v>
      </c>
      <c r="I21" s="97"/>
    </row>
    <row r="22" spans="1:9" ht="13.5" customHeight="1">
      <c r="A22" s="91">
        <v>17</v>
      </c>
      <c r="B22" s="5" t="s">
        <v>313</v>
      </c>
      <c r="C22" s="5" t="s">
        <v>301</v>
      </c>
      <c r="D22" s="5"/>
      <c r="E22" s="5" t="s">
        <v>59</v>
      </c>
      <c r="F22" s="5"/>
      <c r="G22" s="5"/>
      <c r="H22" s="35">
        <f t="shared" si="0"/>
        <v>0</v>
      </c>
      <c r="I22" s="97"/>
    </row>
    <row r="23" spans="1:9" ht="13.5" customHeight="1">
      <c r="A23" s="91">
        <v>18</v>
      </c>
      <c r="B23" s="5" t="s">
        <v>514</v>
      </c>
      <c r="C23" s="5" t="s">
        <v>317</v>
      </c>
      <c r="D23" s="5"/>
      <c r="E23" s="5" t="s">
        <v>59</v>
      </c>
      <c r="F23" s="5"/>
      <c r="G23" s="5"/>
      <c r="H23" s="35">
        <f t="shared" si="0"/>
        <v>0</v>
      </c>
      <c r="I23" s="97"/>
    </row>
    <row r="24" spans="1:9" ht="13.5" customHeight="1">
      <c r="A24" s="91">
        <v>19</v>
      </c>
      <c r="B24" s="5" t="s">
        <v>314</v>
      </c>
      <c r="C24" s="5" t="s">
        <v>301</v>
      </c>
      <c r="D24" s="5"/>
      <c r="E24" s="5" t="s">
        <v>59</v>
      </c>
      <c r="F24" s="5"/>
      <c r="G24" s="5"/>
      <c r="H24" s="35">
        <f t="shared" si="0"/>
        <v>0</v>
      </c>
      <c r="I24" s="97"/>
    </row>
    <row r="25" spans="1:9" ht="13.5" customHeight="1">
      <c r="A25" s="91">
        <v>20</v>
      </c>
      <c r="B25" s="5" t="s">
        <v>315</v>
      </c>
      <c r="C25" s="5" t="s">
        <v>301</v>
      </c>
      <c r="D25" s="5"/>
      <c r="E25" s="5" t="s">
        <v>59</v>
      </c>
      <c r="F25" s="5"/>
      <c r="G25" s="5"/>
      <c r="H25" s="35">
        <f t="shared" si="0"/>
        <v>0</v>
      </c>
      <c r="I25" s="97"/>
    </row>
    <row r="26" spans="1:9" ht="13.5" customHeight="1">
      <c r="A26" s="91">
        <v>21</v>
      </c>
      <c r="B26" s="5" t="s">
        <v>316</v>
      </c>
      <c r="C26" s="5" t="s">
        <v>318</v>
      </c>
      <c r="D26" s="5"/>
      <c r="E26" s="5" t="s">
        <v>59</v>
      </c>
      <c r="F26" s="5"/>
      <c r="G26" s="5"/>
      <c r="H26" s="35">
        <f t="shared" si="0"/>
        <v>0</v>
      </c>
      <c r="I26" s="97"/>
    </row>
    <row r="27" spans="1:9" ht="13.5" customHeight="1">
      <c r="A27" s="91">
        <v>22</v>
      </c>
      <c r="B27" s="5" t="s">
        <v>515</v>
      </c>
      <c r="C27" s="5" t="s">
        <v>319</v>
      </c>
      <c r="D27" s="5"/>
      <c r="E27" s="5" t="s">
        <v>59</v>
      </c>
      <c r="F27" s="5"/>
      <c r="G27" s="5"/>
      <c r="H27" s="35">
        <f t="shared" si="0"/>
        <v>0</v>
      </c>
      <c r="I27" s="97"/>
    </row>
    <row r="28" spans="1:9" ht="13.5" customHeight="1">
      <c r="A28" s="91">
        <v>23</v>
      </c>
      <c r="B28" s="5" t="s">
        <v>516</v>
      </c>
      <c r="C28" s="5" t="s">
        <v>320</v>
      </c>
      <c r="D28" s="5"/>
      <c r="E28" s="5" t="s">
        <v>59</v>
      </c>
      <c r="F28" s="5"/>
      <c r="G28" s="5"/>
      <c r="H28" s="35">
        <f t="shared" si="0"/>
        <v>0</v>
      </c>
      <c r="I28" s="97"/>
    </row>
    <row r="29" spans="1:9" ht="13.5" customHeight="1">
      <c r="A29" s="91">
        <v>24</v>
      </c>
      <c r="B29" s="5" t="s">
        <v>517</v>
      </c>
      <c r="C29" s="5" t="s">
        <v>321</v>
      </c>
      <c r="D29" s="5"/>
      <c r="E29" s="5" t="s">
        <v>59</v>
      </c>
      <c r="F29" s="5"/>
      <c r="G29" s="5"/>
      <c r="H29" s="35">
        <f t="shared" si="0"/>
        <v>0</v>
      </c>
      <c r="I29" s="97"/>
    </row>
    <row r="30" spans="1:9" ht="13.5" customHeight="1">
      <c r="A30" s="91">
        <v>25</v>
      </c>
      <c r="B30" s="5" t="s">
        <v>518</v>
      </c>
      <c r="C30" s="5" t="s">
        <v>322</v>
      </c>
      <c r="D30" s="5"/>
      <c r="E30" s="5" t="s">
        <v>59</v>
      </c>
      <c r="F30" s="5"/>
      <c r="G30" s="5"/>
      <c r="H30" s="35">
        <f t="shared" si="0"/>
        <v>0</v>
      </c>
      <c r="I30" s="97"/>
    </row>
    <row r="31" spans="1:9" ht="13.5" customHeight="1">
      <c r="A31" s="91">
        <v>26</v>
      </c>
      <c r="B31" s="5" t="s">
        <v>324</v>
      </c>
      <c r="C31" s="5" t="s">
        <v>329</v>
      </c>
      <c r="D31" s="5"/>
      <c r="E31" s="5" t="s">
        <v>59</v>
      </c>
      <c r="F31" s="5"/>
      <c r="G31" s="5"/>
      <c r="H31" s="35">
        <f t="shared" si="0"/>
        <v>0</v>
      </c>
      <c r="I31" s="97"/>
    </row>
    <row r="32" spans="1:9" ht="13.5" customHeight="1">
      <c r="A32" s="91">
        <v>27</v>
      </c>
      <c r="B32" s="5" t="s">
        <v>325</v>
      </c>
      <c r="C32" s="5" t="s">
        <v>330</v>
      </c>
      <c r="D32" s="5"/>
      <c r="E32" s="5" t="s">
        <v>59</v>
      </c>
      <c r="F32" s="5"/>
      <c r="G32" s="5"/>
      <c r="H32" s="35">
        <f t="shared" si="0"/>
        <v>0</v>
      </c>
      <c r="I32" s="97"/>
    </row>
    <row r="33" spans="1:9" ht="13.5" customHeight="1">
      <c r="A33" s="91">
        <v>28</v>
      </c>
      <c r="B33" s="5" t="s">
        <v>326</v>
      </c>
      <c r="C33" s="5" t="s">
        <v>301</v>
      </c>
      <c r="D33" s="5"/>
      <c r="E33" s="5" t="s">
        <v>59</v>
      </c>
      <c r="F33" s="5"/>
      <c r="G33" s="5"/>
      <c r="H33" s="35">
        <f t="shared" si="0"/>
        <v>0</v>
      </c>
      <c r="I33" s="97"/>
    </row>
    <row r="34" spans="1:9" ht="13.5" customHeight="1">
      <c r="A34" s="91">
        <v>29</v>
      </c>
      <c r="B34" s="5" t="s">
        <v>327</v>
      </c>
      <c r="C34" s="5" t="s">
        <v>301</v>
      </c>
      <c r="D34" s="5"/>
      <c r="E34" s="5" t="s">
        <v>59</v>
      </c>
      <c r="F34" s="5"/>
      <c r="G34" s="5"/>
      <c r="H34" s="35">
        <f t="shared" si="0"/>
        <v>0</v>
      </c>
      <c r="I34" s="97"/>
    </row>
    <row r="35" spans="1:9" ht="13.5" customHeight="1">
      <c r="A35" s="91">
        <v>30</v>
      </c>
      <c r="B35" s="5" t="s">
        <v>328</v>
      </c>
      <c r="C35" s="5" t="s">
        <v>331</v>
      </c>
      <c r="D35" s="5"/>
      <c r="E35" s="5" t="s">
        <v>59</v>
      </c>
      <c r="F35" s="5"/>
      <c r="G35" s="5"/>
      <c r="H35" s="35">
        <f t="shared" si="0"/>
        <v>0</v>
      </c>
      <c r="I35" s="97"/>
    </row>
    <row r="36" spans="1:9" ht="13.5" customHeight="1">
      <c r="A36" s="91">
        <v>31</v>
      </c>
      <c r="B36" s="5" t="s">
        <v>332</v>
      </c>
      <c r="C36" s="5" t="s">
        <v>333</v>
      </c>
      <c r="D36" s="5"/>
      <c r="E36" s="5" t="s">
        <v>59</v>
      </c>
      <c r="F36" s="5"/>
      <c r="G36" s="5"/>
      <c r="H36" s="35">
        <f t="shared" si="0"/>
        <v>0</v>
      </c>
      <c r="I36" s="97"/>
    </row>
    <row r="37" spans="1:9" ht="13.5" customHeight="1">
      <c r="A37" s="91">
        <v>32</v>
      </c>
      <c r="B37" s="5" t="s">
        <v>136</v>
      </c>
      <c r="C37" s="5" t="s">
        <v>334</v>
      </c>
      <c r="D37" s="5"/>
      <c r="E37" s="5" t="s">
        <v>59</v>
      </c>
      <c r="F37" s="5"/>
      <c r="G37" s="5"/>
      <c r="H37" s="35">
        <f t="shared" si="0"/>
        <v>0</v>
      </c>
      <c r="I37" s="97"/>
    </row>
    <row r="38" spans="1:9" ht="13.5" customHeight="1">
      <c r="A38" s="91">
        <v>33</v>
      </c>
      <c r="B38" s="5" t="s">
        <v>519</v>
      </c>
      <c r="C38" s="5" t="s">
        <v>323</v>
      </c>
      <c r="D38" s="5"/>
      <c r="E38" s="5" t="s">
        <v>59</v>
      </c>
      <c r="F38" s="5"/>
      <c r="G38" s="5"/>
      <c r="H38" s="35">
        <f t="shared" si="0"/>
        <v>0</v>
      </c>
      <c r="I38" s="97"/>
    </row>
    <row r="39" spans="1:9" ht="13.5" customHeight="1">
      <c r="A39" s="91">
        <v>34</v>
      </c>
      <c r="B39" s="5" t="s">
        <v>335</v>
      </c>
      <c r="C39" s="5" t="s">
        <v>336</v>
      </c>
      <c r="D39" s="5"/>
      <c r="E39" s="5" t="s">
        <v>59</v>
      </c>
      <c r="F39" s="5"/>
      <c r="G39" s="5"/>
      <c r="H39" s="35">
        <f t="shared" si="0"/>
        <v>0</v>
      </c>
      <c r="I39" s="97"/>
    </row>
    <row r="40" spans="1:9" ht="13.5" customHeight="1">
      <c r="A40" s="91">
        <v>35</v>
      </c>
      <c r="B40" s="5" t="s">
        <v>337</v>
      </c>
      <c r="C40" s="5" t="s">
        <v>338</v>
      </c>
      <c r="D40" s="5"/>
      <c r="E40" s="5" t="s">
        <v>59</v>
      </c>
      <c r="F40" s="5"/>
      <c r="G40" s="5"/>
      <c r="H40" s="35">
        <f t="shared" si="0"/>
        <v>0</v>
      </c>
      <c r="I40" s="97"/>
    </row>
    <row r="41" spans="1:9" ht="13.5" customHeight="1">
      <c r="A41" s="91">
        <v>36</v>
      </c>
      <c r="B41" s="5" t="s">
        <v>339</v>
      </c>
      <c r="C41" s="5" t="s">
        <v>301</v>
      </c>
      <c r="D41" s="5"/>
      <c r="E41" s="5" t="s">
        <v>59</v>
      </c>
      <c r="F41" s="5"/>
      <c r="G41" s="5"/>
      <c r="H41" s="35">
        <f t="shared" si="0"/>
        <v>0</v>
      </c>
      <c r="I41" s="97"/>
    </row>
    <row r="42" spans="1:9" ht="13.5" customHeight="1">
      <c r="A42" s="91">
        <v>37</v>
      </c>
      <c r="B42" s="5" t="s">
        <v>340</v>
      </c>
      <c r="C42" s="5" t="s">
        <v>341</v>
      </c>
      <c r="D42" s="5"/>
      <c r="E42" s="5" t="s">
        <v>59</v>
      </c>
      <c r="F42" s="5"/>
      <c r="G42" s="5"/>
      <c r="H42" s="35">
        <f t="shared" si="0"/>
        <v>0</v>
      </c>
      <c r="I42" s="97"/>
    </row>
    <row r="43" spans="1:9" ht="13.5" customHeight="1">
      <c r="A43" s="91">
        <v>38</v>
      </c>
      <c r="B43" s="5" t="s">
        <v>342</v>
      </c>
      <c r="C43" s="5" t="s">
        <v>301</v>
      </c>
      <c r="D43" s="5"/>
      <c r="E43" s="5" t="s">
        <v>59</v>
      </c>
      <c r="F43" s="5"/>
      <c r="G43" s="5"/>
      <c r="H43" s="35">
        <f t="shared" si="0"/>
        <v>0</v>
      </c>
      <c r="I43" s="97"/>
    </row>
    <row r="44" spans="1:9" ht="13.5" customHeight="1">
      <c r="A44" s="91">
        <v>39</v>
      </c>
      <c r="B44" s="5" t="s">
        <v>520</v>
      </c>
      <c r="C44" s="5" t="s">
        <v>343</v>
      </c>
      <c r="D44" s="5"/>
      <c r="E44" s="5" t="s">
        <v>59</v>
      </c>
      <c r="F44" s="5"/>
      <c r="G44" s="5"/>
      <c r="H44" s="35">
        <f t="shared" si="0"/>
        <v>0</v>
      </c>
      <c r="I44" s="97"/>
    </row>
    <row r="45" spans="1:9" ht="13.5" customHeight="1">
      <c r="A45" s="91">
        <v>40</v>
      </c>
      <c r="B45" s="5" t="s">
        <v>521</v>
      </c>
      <c r="C45" s="5" t="s">
        <v>556</v>
      </c>
      <c r="D45" s="5"/>
      <c r="E45" s="5" t="s">
        <v>59</v>
      </c>
      <c r="F45" s="5"/>
      <c r="G45" s="5"/>
      <c r="H45" s="35">
        <f t="shared" si="0"/>
        <v>0</v>
      </c>
      <c r="I45" s="97"/>
    </row>
    <row r="46" spans="1:9" ht="13.5" customHeight="1">
      <c r="A46" s="91">
        <v>41</v>
      </c>
      <c r="B46" s="5" t="s">
        <v>344</v>
      </c>
      <c r="C46" s="5" t="s">
        <v>346</v>
      </c>
      <c r="D46" s="5"/>
      <c r="E46" s="5" t="s">
        <v>59</v>
      </c>
      <c r="F46" s="5"/>
      <c r="G46" s="5"/>
      <c r="H46" s="35">
        <f t="shared" si="0"/>
        <v>0</v>
      </c>
      <c r="I46" s="97"/>
    </row>
    <row r="47" spans="1:9" ht="13.5" customHeight="1">
      <c r="A47" s="91">
        <v>42</v>
      </c>
      <c r="B47" s="5" t="s">
        <v>345</v>
      </c>
      <c r="C47" s="5" t="s">
        <v>347</v>
      </c>
      <c r="D47" s="5"/>
      <c r="E47" s="5" t="s">
        <v>59</v>
      </c>
      <c r="F47" s="5"/>
      <c r="G47" s="5"/>
      <c r="H47" s="35">
        <f t="shared" si="0"/>
        <v>0</v>
      </c>
      <c r="I47" s="97"/>
    </row>
    <row r="48" spans="1:9" ht="13.5" customHeight="1">
      <c r="A48" s="91">
        <v>43</v>
      </c>
      <c r="B48" s="5" t="s">
        <v>522</v>
      </c>
      <c r="C48" s="5" t="s">
        <v>348</v>
      </c>
      <c r="D48" s="5"/>
      <c r="E48" s="5" t="s">
        <v>59</v>
      </c>
      <c r="F48" s="5"/>
      <c r="G48" s="5"/>
      <c r="H48" s="35">
        <f t="shared" si="0"/>
        <v>0</v>
      </c>
      <c r="I48" s="97"/>
    </row>
    <row r="49" spans="1:9" ht="13.5" customHeight="1">
      <c r="A49" s="91">
        <v>44</v>
      </c>
      <c r="B49" s="5" t="s">
        <v>523</v>
      </c>
      <c r="C49" s="5" t="s">
        <v>351</v>
      </c>
      <c r="D49" s="5"/>
      <c r="E49" s="5" t="s">
        <v>59</v>
      </c>
      <c r="F49" s="5"/>
      <c r="G49" s="5"/>
      <c r="H49" s="35">
        <f t="shared" si="0"/>
        <v>0</v>
      </c>
      <c r="I49" s="97"/>
    </row>
    <row r="50" spans="1:9" ht="13.5" customHeight="1">
      <c r="A50" s="91">
        <v>45</v>
      </c>
      <c r="B50" s="5" t="s">
        <v>524</v>
      </c>
      <c r="C50" s="5" t="s">
        <v>351</v>
      </c>
      <c r="D50" s="5"/>
      <c r="E50" s="5" t="s">
        <v>59</v>
      </c>
      <c r="F50" s="5"/>
      <c r="G50" s="5"/>
      <c r="H50" s="35">
        <f t="shared" si="0"/>
        <v>0</v>
      </c>
      <c r="I50" s="97"/>
    </row>
    <row r="51" spans="1:9" ht="13.5" customHeight="1">
      <c r="A51" s="91">
        <v>46</v>
      </c>
      <c r="B51" s="5" t="s">
        <v>525</v>
      </c>
      <c r="C51" s="5" t="s">
        <v>341</v>
      </c>
      <c r="D51" s="5"/>
      <c r="E51" s="5" t="s">
        <v>59</v>
      </c>
      <c r="F51" s="5"/>
      <c r="G51" s="5"/>
      <c r="H51" s="35">
        <f t="shared" si="0"/>
        <v>0</v>
      </c>
      <c r="I51" s="97"/>
    </row>
    <row r="52" spans="1:9" ht="13.5" customHeight="1">
      <c r="A52" s="91">
        <v>47</v>
      </c>
      <c r="B52" s="5" t="s">
        <v>350</v>
      </c>
      <c r="C52" s="5" t="s">
        <v>352</v>
      </c>
      <c r="D52" s="5"/>
      <c r="E52" s="5" t="s">
        <v>59</v>
      </c>
      <c r="F52" s="5"/>
      <c r="G52" s="5"/>
      <c r="H52" s="35">
        <f t="shared" si="0"/>
        <v>0</v>
      </c>
      <c r="I52" s="97"/>
    </row>
    <row r="53" spans="1:9" ht="13.5" customHeight="1">
      <c r="A53" s="91">
        <v>48</v>
      </c>
      <c r="B53" s="5" t="s">
        <v>353</v>
      </c>
      <c r="C53" s="5" t="s">
        <v>355</v>
      </c>
      <c r="D53" s="5"/>
      <c r="E53" s="5" t="s">
        <v>59</v>
      </c>
      <c r="F53" s="5"/>
      <c r="G53" s="5"/>
      <c r="H53" s="35">
        <f t="shared" si="0"/>
        <v>0</v>
      </c>
      <c r="I53" s="97"/>
    </row>
    <row r="54" spans="1:9" ht="13.5" customHeight="1">
      <c r="A54" s="91">
        <v>49</v>
      </c>
      <c r="B54" s="5" t="s">
        <v>354</v>
      </c>
      <c r="C54" s="5" t="s">
        <v>356</v>
      </c>
      <c r="D54" s="5"/>
      <c r="E54" s="5" t="s">
        <v>59</v>
      </c>
      <c r="F54" s="5"/>
      <c r="G54" s="5"/>
      <c r="H54" s="35">
        <f t="shared" si="0"/>
        <v>0</v>
      </c>
      <c r="I54" s="97"/>
    </row>
    <row r="55" spans="1:9" ht="13.5" customHeight="1">
      <c r="A55" s="91">
        <v>50</v>
      </c>
      <c r="B55" s="5" t="s">
        <v>526</v>
      </c>
      <c r="C55" s="5" t="s">
        <v>357</v>
      </c>
      <c r="D55" s="5"/>
      <c r="E55" s="5" t="s">
        <v>59</v>
      </c>
      <c r="F55" s="5"/>
      <c r="G55" s="5"/>
      <c r="H55" s="35">
        <f t="shared" si="0"/>
        <v>0</v>
      </c>
      <c r="I55" s="97"/>
    </row>
    <row r="56" spans="1:9" ht="13.5" customHeight="1">
      <c r="A56" s="91">
        <v>51</v>
      </c>
      <c r="B56" s="5" t="s">
        <v>358</v>
      </c>
      <c r="C56" s="5" t="s">
        <v>362</v>
      </c>
      <c r="D56" s="5"/>
      <c r="E56" s="5" t="s">
        <v>59</v>
      </c>
      <c r="F56" s="5"/>
      <c r="G56" s="5"/>
      <c r="H56" s="35">
        <f t="shared" si="0"/>
        <v>0</v>
      </c>
      <c r="I56" s="97"/>
    </row>
    <row r="57" spans="1:9" ht="13.5" customHeight="1">
      <c r="A57" s="91">
        <v>52</v>
      </c>
      <c r="B57" s="5" t="s">
        <v>359</v>
      </c>
      <c r="C57" s="5" t="s">
        <v>301</v>
      </c>
      <c r="D57" s="5"/>
      <c r="E57" s="5" t="s">
        <v>59</v>
      </c>
      <c r="F57" s="5"/>
      <c r="G57" s="5"/>
      <c r="H57" s="35">
        <f t="shared" si="0"/>
        <v>0</v>
      </c>
      <c r="I57" s="97"/>
    </row>
    <row r="58" spans="1:9" ht="13.5" customHeight="1">
      <c r="A58" s="91">
        <v>53</v>
      </c>
      <c r="B58" s="5" t="s">
        <v>360</v>
      </c>
      <c r="C58" s="5" t="s">
        <v>301</v>
      </c>
      <c r="D58" s="5"/>
      <c r="E58" s="5" t="s">
        <v>59</v>
      </c>
      <c r="F58" s="5"/>
      <c r="G58" s="5"/>
      <c r="H58" s="35">
        <f t="shared" si="0"/>
        <v>0</v>
      </c>
      <c r="I58" s="97"/>
    </row>
    <row r="59" spans="1:9" ht="13.5" customHeight="1">
      <c r="A59" s="91">
        <v>54</v>
      </c>
      <c r="B59" s="5" t="s">
        <v>361</v>
      </c>
      <c r="C59" s="5" t="s">
        <v>301</v>
      </c>
      <c r="D59" s="5"/>
      <c r="E59" s="5" t="s">
        <v>59</v>
      </c>
      <c r="F59" s="5"/>
      <c r="G59" s="5"/>
      <c r="H59" s="35">
        <f t="shared" si="0"/>
        <v>0</v>
      </c>
      <c r="I59" s="97"/>
    </row>
    <row r="60" spans="1:9" ht="13.5" customHeight="1">
      <c r="A60" s="91">
        <v>55</v>
      </c>
      <c r="B60" s="5" t="s">
        <v>527</v>
      </c>
      <c r="C60" s="5" t="s">
        <v>363</v>
      </c>
      <c r="D60" s="5"/>
      <c r="E60" s="5" t="s">
        <v>59</v>
      </c>
      <c r="F60" s="5"/>
      <c r="G60" s="5"/>
      <c r="H60" s="35">
        <f t="shared" si="0"/>
        <v>0</v>
      </c>
      <c r="I60" s="97"/>
    </row>
    <row r="61" spans="1:9" ht="13.5" customHeight="1">
      <c r="A61" s="91">
        <v>56</v>
      </c>
      <c r="B61" s="5" t="s">
        <v>364</v>
      </c>
      <c r="C61" s="5" t="s">
        <v>301</v>
      </c>
      <c r="D61" s="5"/>
      <c r="E61" s="5" t="s">
        <v>59</v>
      </c>
      <c r="F61" s="5"/>
      <c r="G61" s="5"/>
      <c r="H61" s="35">
        <f t="shared" si="0"/>
        <v>0</v>
      </c>
      <c r="I61" s="97"/>
    </row>
    <row r="62" spans="1:9" ht="14.25" customHeight="1">
      <c r="A62" s="91">
        <v>57</v>
      </c>
      <c r="B62" s="5" t="s">
        <v>365</v>
      </c>
      <c r="C62" s="5" t="s">
        <v>301</v>
      </c>
      <c r="D62" s="5"/>
      <c r="E62" s="5" t="s">
        <v>59</v>
      </c>
      <c r="F62" s="5"/>
      <c r="G62" s="5"/>
      <c r="H62" s="35">
        <f t="shared" si="0"/>
        <v>0</v>
      </c>
      <c r="I62" s="97"/>
    </row>
    <row r="63" spans="1:9" ht="13.5" customHeight="1">
      <c r="A63" s="91">
        <v>58</v>
      </c>
      <c r="B63" s="5" t="s">
        <v>366</v>
      </c>
      <c r="C63" s="5" t="s">
        <v>301</v>
      </c>
      <c r="D63" s="5"/>
      <c r="E63" s="5" t="s">
        <v>59</v>
      </c>
      <c r="F63" s="5"/>
      <c r="G63" s="5"/>
      <c r="H63" s="35">
        <f t="shared" si="0"/>
        <v>0</v>
      </c>
      <c r="I63" s="97"/>
    </row>
    <row r="64" spans="1:9" ht="13.5" customHeight="1">
      <c r="A64" s="91">
        <v>59</v>
      </c>
      <c r="B64" s="5" t="s">
        <v>367</v>
      </c>
      <c r="C64" s="5" t="s">
        <v>368</v>
      </c>
      <c r="D64" s="5"/>
      <c r="E64" s="5" t="s">
        <v>59</v>
      </c>
      <c r="F64" s="5"/>
      <c r="G64" s="5"/>
      <c r="H64" s="35">
        <f t="shared" si="0"/>
        <v>0</v>
      </c>
      <c r="I64" s="97"/>
    </row>
    <row r="65" spans="1:9" ht="13.5" customHeight="1">
      <c r="A65" s="91">
        <v>60</v>
      </c>
      <c r="B65" s="5" t="s">
        <v>528</v>
      </c>
      <c r="C65" s="5" t="s">
        <v>369</v>
      </c>
      <c r="D65" s="5"/>
      <c r="E65" s="5" t="s">
        <v>59</v>
      </c>
      <c r="F65" s="5"/>
      <c r="G65" s="5"/>
      <c r="H65" s="35">
        <f t="shared" si="0"/>
        <v>0</v>
      </c>
      <c r="I65" s="97"/>
    </row>
    <row r="66" spans="1:9" ht="13.5" customHeight="1">
      <c r="A66" s="91">
        <v>61</v>
      </c>
      <c r="B66" s="5" t="s">
        <v>370</v>
      </c>
      <c r="C66" s="5" t="s">
        <v>301</v>
      </c>
      <c r="D66" s="5"/>
      <c r="E66" s="5" t="s">
        <v>59</v>
      </c>
      <c r="F66" s="5"/>
      <c r="G66" s="5"/>
      <c r="H66" s="35">
        <f t="shared" si="0"/>
        <v>0</v>
      </c>
      <c r="I66" s="97"/>
    </row>
    <row r="67" spans="1:9" ht="13.5" customHeight="1">
      <c r="A67" s="91">
        <v>62</v>
      </c>
      <c r="B67" s="5" t="s">
        <v>529</v>
      </c>
      <c r="C67" s="5" t="s">
        <v>371</v>
      </c>
      <c r="D67" s="5"/>
      <c r="E67" s="5" t="s">
        <v>59</v>
      </c>
      <c r="F67" s="5"/>
      <c r="G67" s="5"/>
      <c r="H67" s="35">
        <f t="shared" si="0"/>
        <v>0</v>
      </c>
      <c r="I67" s="97"/>
    </row>
    <row r="68" spans="1:9" ht="13.5" customHeight="1">
      <c r="A68" s="91">
        <v>63</v>
      </c>
      <c r="B68" s="5" t="s">
        <v>530</v>
      </c>
      <c r="C68" s="5" t="s">
        <v>372</v>
      </c>
      <c r="D68" s="5"/>
      <c r="E68" s="5" t="s">
        <v>59</v>
      </c>
      <c r="F68" s="5"/>
      <c r="G68" s="5"/>
      <c r="H68" s="35">
        <f t="shared" si="0"/>
        <v>0</v>
      </c>
      <c r="I68" s="97"/>
    </row>
    <row r="69" spans="1:9" ht="13.5" customHeight="1">
      <c r="A69" s="91">
        <v>64</v>
      </c>
      <c r="B69" s="5" t="s">
        <v>531</v>
      </c>
      <c r="C69" s="5" t="s">
        <v>373</v>
      </c>
      <c r="D69" s="5"/>
      <c r="E69" s="5" t="s">
        <v>59</v>
      </c>
      <c r="F69" s="5"/>
      <c r="G69" s="5"/>
      <c r="H69" s="35">
        <f t="shared" si="0"/>
        <v>0</v>
      </c>
      <c r="I69" s="97"/>
    </row>
    <row r="70" spans="1:9" ht="13.5" customHeight="1">
      <c r="A70" s="91">
        <v>65</v>
      </c>
      <c r="B70" s="5" t="s">
        <v>374</v>
      </c>
      <c r="C70" s="5" t="s">
        <v>3</v>
      </c>
      <c r="D70" s="5"/>
      <c r="E70" s="5" t="s">
        <v>59</v>
      </c>
      <c r="F70" s="5"/>
      <c r="G70" s="5"/>
      <c r="H70" s="35">
        <f aca="true" t="shared" si="1" ref="H70:H132">F70+G70</f>
        <v>0</v>
      </c>
      <c r="I70" s="97"/>
    </row>
    <row r="71" spans="1:9" ht="13.5" customHeight="1">
      <c r="A71" s="91">
        <v>66</v>
      </c>
      <c r="B71" s="5" t="s">
        <v>532</v>
      </c>
      <c r="C71" s="5" t="s">
        <v>375</v>
      </c>
      <c r="D71" s="5"/>
      <c r="E71" s="5" t="s">
        <v>59</v>
      </c>
      <c r="F71" s="5"/>
      <c r="G71" s="5"/>
      <c r="H71" s="35">
        <f t="shared" si="1"/>
        <v>0</v>
      </c>
      <c r="I71" s="97"/>
    </row>
    <row r="72" spans="1:9" ht="13.5" customHeight="1">
      <c r="A72" s="91">
        <v>67</v>
      </c>
      <c r="B72" s="5" t="s">
        <v>533</v>
      </c>
      <c r="C72" s="5" t="s">
        <v>351</v>
      </c>
      <c r="D72" s="5"/>
      <c r="E72" s="5" t="s">
        <v>59</v>
      </c>
      <c r="F72" s="5"/>
      <c r="G72" s="5"/>
      <c r="H72" s="35">
        <f t="shared" si="1"/>
        <v>0</v>
      </c>
      <c r="I72" s="97"/>
    </row>
    <row r="73" spans="1:9" ht="13.5" customHeight="1">
      <c r="A73" s="91">
        <v>68</v>
      </c>
      <c r="B73" s="5" t="s">
        <v>376</v>
      </c>
      <c r="C73" s="5" t="s">
        <v>379</v>
      </c>
      <c r="D73" s="5"/>
      <c r="E73" s="5" t="s">
        <v>59</v>
      </c>
      <c r="F73" s="5"/>
      <c r="G73" s="5"/>
      <c r="H73" s="35">
        <f t="shared" si="1"/>
        <v>0</v>
      </c>
      <c r="I73" s="97"/>
    </row>
    <row r="74" spans="1:9" ht="13.5" customHeight="1">
      <c r="A74" s="91">
        <v>69</v>
      </c>
      <c r="B74" s="5" t="s">
        <v>377</v>
      </c>
      <c r="C74" s="5" t="s">
        <v>380</v>
      </c>
      <c r="D74" s="5"/>
      <c r="E74" s="5" t="s">
        <v>59</v>
      </c>
      <c r="F74" s="5"/>
      <c r="G74" s="5"/>
      <c r="H74" s="35">
        <f t="shared" si="1"/>
        <v>0</v>
      </c>
      <c r="I74" s="97"/>
    </row>
    <row r="75" spans="1:9" ht="13.5" customHeight="1">
      <c r="A75" s="91">
        <v>70</v>
      </c>
      <c r="B75" s="5" t="s">
        <v>378</v>
      </c>
      <c r="C75" s="5" t="s">
        <v>381</v>
      </c>
      <c r="D75" s="5"/>
      <c r="E75" s="5" t="s">
        <v>59</v>
      </c>
      <c r="F75" s="5"/>
      <c r="G75" s="5"/>
      <c r="H75" s="35">
        <f t="shared" si="1"/>
        <v>0</v>
      </c>
      <c r="I75" s="97"/>
    </row>
    <row r="76" spans="1:9" ht="13.5" customHeight="1">
      <c r="A76" s="91">
        <v>71</v>
      </c>
      <c r="B76" s="5" t="s">
        <v>534</v>
      </c>
      <c r="C76" s="5" t="s">
        <v>301</v>
      </c>
      <c r="D76" s="5"/>
      <c r="E76" s="5" t="s">
        <v>59</v>
      </c>
      <c r="F76" s="5"/>
      <c r="G76" s="5"/>
      <c r="H76" s="35">
        <f t="shared" si="1"/>
        <v>0</v>
      </c>
      <c r="I76" s="97"/>
    </row>
    <row r="77" spans="1:9" ht="13.5" customHeight="1">
      <c r="A77" s="91">
        <v>72</v>
      </c>
      <c r="B77" s="5" t="s">
        <v>382</v>
      </c>
      <c r="C77" s="5" t="s">
        <v>301</v>
      </c>
      <c r="D77" s="5"/>
      <c r="E77" s="5" t="s">
        <v>59</v>
      </c>
      <c r="F77" s="5"/>
      <c r="G77" s="5"/>
      <c r="H77" s="35">
        <f t="shared" si="1"/>
        <v>0</v>
      </c>
      <c r="I77" s="97"/>
    </row>
    <row r="78" spans="1:9" ht="13.5" customHeight="1">
      <c r="A78" s="91">
        <v>73</v>
      </c>
      <c r="B78" s="5" t="s">
        <v>535</v>
      </c>
      <c r="C78" s="5" t="s">
        <v>383</v>
      </c>
      <c r="D78" s="5"/>
      <c r="E78" s="5" t="s">
        <v>59</v>
      </c>
      <c r="F78" s="5"/>
      <c r="G78" s="5"/>
      <c r="H78" s="35">
        <f t="shared" si="1"/>
        <v>0</v>
      </c>
      <c r="I78" s="97"/>
    </row>
    <row r="79" spans="1:9" ht="13.5" customHeight="1">
      <c r="A79" s="91">
        <v>74</v>
      </c>
      <c r="B79" s="5" t="s">
        <v>536</v>
      </c>
      <c r="C79" s="5" t="s">
        <v>384</v>
      </c>
      <c r="D79" s="5"/>
      <c r="E79" s="5" t="s">
        <v>59</v>
      </c>
      <c r="F79" s="5"/>
      <c r="G79" s="5"/>
      <c r="H79" s="35">
        <f t="shared" si="1"/>
        <v>0</v>
      </c>
      <c r="I79" s="97"/>
    </row>
    <row r="80" spans="1:9" ht="13.5" customHeight="1">
      <c r="A80" s="91">
        <v>75</v>
      </c>
      <c r="B80" s="82" t="s">
        <v>537</v>
      </c>
      <c r="C80" s="82" t="s">
        <v>385</v>
      </c>
      <c r="D80" s="82"/>
      <c r="E80" s="5" t="s">
        <v>59</v>
      </c>
      <c r="F80" s="82"/>
      <c r="G80" s="82"/>
      <c r="H80" s="35">
        <f t="shared" si="1"/>
        <v>0</v>
      </c>
      <c r="I80" s="97"/>
    </row>
    <row r="81" spans="1:9" ht="13.5" customHeight="1">
      <c r="A81" s="91">
        <v>76</v>
      </c>
      <c r="B81" s="5" t="s">
        <v>538</v>
      </c>
      <c r="C81" s="5" t="s">
        <v>351</v>
      </c>
      <c r="D81" s="5"/>
      <c r="E81" s="5" t="s">
        <v>59</v>
      </c>
      <c r="F81" s="5"/>
      <c r="G81" s="5"/>
      <c r="H81" s="35">
        <f t="shared" si="1"/>
        <v>0</v>
      </c>
      <c r="I81" s="97"/>
    </row>
    <row r="82" spans="1:9" ht="13.5" customHeight="1">
      <c r="A82" s="91">
        <v>77</v>
      </c>
      <c r="B82" s="5" t="s">
        <v>386</v>
      </c>
      <c r="C82" s="5" t="s">
        <v>388</v>
      </c>
      <c r="D82" s="5"/>
      <c r="E82" s="5" t="s">
        <v>59</v>
      </c>
      <c r="F82" s="5"/>
      <c r="G82" s="5"/>
      <c r="H82" s="35">
        <f t="shared" si="1"/>
        <v>0</v>
      </c>
      <c r="I82" s="97"/>
    </row>
    <row r="83" spans="1:9" ht="13.5" customHeight="1">
      <c r="A83" s="91">
        <v>78</v>
      </c>
      <c r="B83" s="5" t="s">
        <v>387</v>
      </c>
      <c r="C83" s="5" t="s">
        <v>301</v>
      </c>
      <c r="D83" s="5"/>
      <c r="E83" s="5" t="s">
        <v>59</v>
      </c>
      <c r="F83" s="5"/>
      <c r="G83" s="5"/>
      <c r="H83" s="35">
        <f t="shared" si="1"/>
        <v>0</v>
      </c>
      <c r="I83" s="97"/>
    </row>
    <row r="84" spans="1:9" ht="13.5" customHeight="1">
      <c r="A84" s="91">
        <v>79</v>
      </c>
      <c r="B84" s="5" t="s">
        <v>389</v>
      </c>
      <c r="C84" s="5" t="s">
        <v>390</v>
      </c>
      <c r="D84" s="5"/>
      <c r="E84" s="5" t="s">
        <v>59</v>
      </c>
      <c r="F84" s="5"/>
      <c r="G84" s="5"/>
      <c r="H84" s="35">
        <f t="shared" si="1"/>
        <v>0</v>
      </c>
      <c r="I84" s="97"/>
    </row>
    <row r="85" spans="1:9" ht="13.5" customHeight="1">
      <c r="A85" s="91">
        <v>80</v>
      </c>
      <c r="B85" s="5" t="s">
        <v>539</v>
      </c>
      <c r="C85" s="5" t="s">
        <v>556</v>
      </c>
      <c r="D85" s="5"/>
      <c r="E85" s="5" t="s">
        <v>59</v>
      </c>
      <c r="F85" s="5"/>
      <c r="G85" s="5"/>
      <c r="H85" s="35">
        <f t="shared" si="1"/>
        <v>0</v>
      </c>
      <c r="I85" s="97"/>
    </row>
    <row r="86" spans="1:9" ht="13.5" customHeight="1">
      <c r="A86" s="91">
        <v>81</v>
      </c>
      <c r="B86" s="5" t="s">
        <v>540</v>
      </c>
      <c r="C86" s="5" t="s">
        <v>391</v>
      </c>
      <c r="D86" s="5"/>
      <c r="E86" s="5" t="s">
        <v>59</v>
      </c>
      <c r="F86" s="5"/>
      <c r="G86" s="5"/>
      <c r="H86" s="35">
        <f t="shared" si="1"/>
        <v>0</v>
      </c>
      <c r="I86" s="97"/>
    </row>
    <row r="87" spans="1:9" ht="13.5" customHeight="1">
      <c r="A87" s="91">
        <v>82</v>
      </c>
      <c r="B87" s="5" t="s">
        <v>392</v>
      </c>
      <c r="C87" s="5" t="s">
        <v>301</v>
      </c>
      <c r="D87" s="5"/>
      <c r="E87" s="5" t="s">
        <v>59</v>
      </c>
      <c r="F87" s="5"/>
      <c r="G87" s="5"/>
      <c r="H87" s="35">
        <f t="shared" si="1"/>
        <v>0</v>
      </c>
      <c r="I87" s="97"/>
    </row>
    <row r="88" spans="1:9" ht="13.5" customHeight="1">
      <c r="A88" s="91">
        <v>83</v>
      </c>
      <c r="B88" s="5" t="s">
        <v>541</v>
      </c>
      <c r="C88" s="5" t="s">
        <v>394</v>
      </c>
      <c r="D88" s="5"/>
      <c r="E88" s="5" t="s">
        <v>59</v>
      </c>
      <c r="F88" s="5"/>
      <c r="G88" s="5"/>
      <c r="H88" s="35">
        <f t="shared" si="1"/>
        <v>0</v>
      </c>
      <c r="I88" s="97"/>
    </row>
    <row r="89" spans="1:9" ht="13.5" customHeight="1">
      <c r="A89" s="91">
        <v>84</v>
      </c>
      <c r="B89" s="5" t="s">
        <v>393</v>
      </c>
      <c r="C89" s="5" t="s">
        <v>395</v>
      </c>
      <c r="D89" s="5"/>
      <c r="E89" s="5" t="s">
        <v>59</v>
      </c>
      <c r="F89" s="5"/>
      <c r="G89" s="5"/>
      <c r="H89" s="35">
        <f t="shared" si="1"/>
        <v>0</v>
      </c>
      <c r="I89" s="97"/>
    </row>
    <row r="90" spans="1:9" ht="13.5" customHeight="1">
      <c r="A90" s="91">
        <v>85</v>
      </c>
      <c r="B90" s="5" t="s">
        <v>396</v>
      </c>
      <c r="C90" s="5" t="s">
        <v>301</v>
      </c>
      <c r="D90" s="5"/>
      <c r="E90" s="5" t="s">
        <v>59</v>
      </c>
      <c r="F90" s="5"/>
      <c r="G90" s="5"/>
      <c r="H90" s="35">
        <f t="shared" si="1"/>
        <v>0</v>
      </c>
      <c r="I90" s="97"/>
    </row>
    <row r="91" spans="1:9" ht="13.5" customHeight="1">
      <c r="A91" s="91">
        <v>86</v>
      </c>
      <c r="B91" s="5" t="s">
        <v>397</v>
      </c>
      <c r="C91" s="5" t="s">
        <v>400</v>
      </c>
      <c r="D91" s="5"/>
      <c r="E91" s="5" t="s">
        <v>59</v>
      </c>
      <c r="F91" s="5"/>
      <c r="G91" s="5"/>
      <c r="H91" s="35">
        <f t="shared" si="1"/>
        <v>0</v>
      </c>
      <c r="I91" s="97"/>
    </row>
    <row r="92" spans="1:9" ht="13.5" customHeight="1">
      <c r="A92" s="91">
        <v>87</v>
      </c>
      <c r="B92" s="5" t="s">
        <v>398</v>
      </c>
      <c r="C92" s="5" t="s">
        <v>401</v>
      </c>
      <c r="D92" s="5"/>
      <c r="E92" s="5" t="s">
        <v>59</v>
      </c>
      <c r="F92" s="5"/>
      <c r="G92" s="5"/>
      <c r="H92" s="35">
        <f t="shared" si="1"/>
        <v>0</v>
      </c>
      <c r="I92" s="97"/>
    </row>
    <row r="93" spans="1:9" ht="13.5" customHeight="1">
      <c r="A93" s="91">
        <v>88</v>
      </c>
      <c r="B93" s="5" t="s">
        <v>399</v>
      </c>
      <c r="C93" s="5" t="s">
        <v>301</v>
      </c>
      <c r="D93" s="5"/>
      <c r="E93" s="5" t="s">
        <v>59</v>
      </c>
      <c r="F93" s="5"/>
      <c r="G93" s="5"/>
      <c r="H93" s="35">
        <f t="shared" si="1"/>
        <v>0</v>
      </c>
      <c r="I93" s="97"/>
    </row>
    <row r="94" spans="1:9" ht="13.5" customHeight="1">
      <c r="A94" s="91">
        <v>89</v>
      </c>
      <c r="B94" s="5" t="s">
        <v>542</v>
      </c>
      <c r="C94" s="5" t="s">
        <v>402</v>
      </c>
      <c r="D94" s="5"/>
      <c r="E94" s="5" t="s">
        <v>59</v>
      </c>
      <c r="F94" s="5"/>
      <c r="G94" s="5"/>
      <c r="H94" s="35">
        <f t="shared" si="1"/>
        <v>0</v>
      </c>
      <c r="I94" s="97"/>
    </row>
    <row r="95" spans="1:9" ht="13.5" customHeight="1">
      <c r="A95" s="91">
        <v>90</v>
      </c>
      <c r="B95" s="5" t="s">
        <v>543</v>
      </c>
      <c r="C95" s="5" t="s">
        <v>403</v>
      </c>
      <c r="D95" s="5"/>
      <c r="E95" s="5" t="s">
        <v>59</v>
      </c>
      <c r="F95" s="5"/>
      <c r="G95" s="5"/>
      <c r="H95" s="35">
        <f t="shared" si="1"/>
        <v>0</v>
      </c>
      <c r="I95" s="97"/>
    </row>
    <row r="96" spans="1:9" ht="13.5" customHeight="1">
      <c r="A96" s="91">
        <v>91</v>
      </c>
      <c r="B96" s="5" t="s">
        <v>404</v>
      </c>
      <c r="C96" s="5" t="s">
        <v>301</v>
      </c>
      <c r="D96" s="5"/>
      <c r="E96" s="5" t="s">
        <v>59</v>
      </c>
      <c r="F96" s="5"/>
      <c r="G96" s="5"/>
      <c r="H96" s="35">
        <f t="shared" si="1"/>
        <v>0</v>
      </c>
      <c r="I96" s="97"/>
    </row>
    <row r="97" spans="1:9" ht="13.5" customHeight="1">
      <c r="A97" s="91">
        <v>92</v>
      </c>
      <c r="B97" s="5" t="s">
        <v>544</v>
      </c>
      <c r="C97" s="5" t="s">
        <v>406</v>
      </c>
      <c r="D97" s="5"/>
      <c r="E97" s="5" t="s">
        <v>59</v>
      </c>
      <c r="F97" s="5"/>
      <c r="G97" s="5"/>
      <c r="H97" s="35">
        <f t="shared" si="1"/>
        <v>0</v>
      </c>
      <c r="I97" s="97"/>
    </row>
    <row r="98" spans="1:9" ht="13.5" customHeight="1">
      <c r="A98" s="91">
        <v>93</v>
      </c>
      <c r="B98" s="5" t="s">
        <v>405</v>
      </c>
      <c r="C98" s="5" t="s">
        <v>407</v>
      </c>
      <c r="D98" s="5"/>
      <c r="E98" s="5" t="s">
        <v>59</v>
      </c>
      <c r="F98" s="5"/>
      <c r="G98" s="5"/>
      <c r="H98" s="35">
        <f t="shared" si="1"/>
        <v>0</v>
      </c>
      <c r="I98" s="97"/>
    </row>
    <row r="99" spans="1:9" ht="13.5" customHeight="1">
      <c r="A99" s="91">
        <v>94</v>
      </c>
      <c r="B99" s="5" t="s">
        <v>408</v>
      </c>
      <c r="C99" s="5" t="s">
        <v>301</v>
      </c>
      <c r="D99" s="5"/>
      <c r="E99" s="5" t="s">
        <v>59</v>
      </c>
      <c r="F99" s="5"/>
      <c r="G99" s="5"/>
      <c r="H99" s="35">
        <f t="shared" si="1"/>
        <v>0</v>
      </c>
      <c r="I99" s="97"/>
    </row>
    <row r="100" spans="1:9" ht="13.5" customHeight="1">
      <c r="A100" s="91">
        <v>95</v>
      </c>
      <c r="B100" s="5" t="s">
        <v>409</v>
      </c>
      <c r="C100" s="5" t="s">
        <v>410</v>
      </c>
      <c r="D100" s="5"/>
      <c r="E100" s="5" t="s">
        <v>59</v>
      </c>
      <c r="F100" s="5"/>
      <c r="G100" s="5"/>
      <c r="H100" s="35">
        <f t="shared" si="1"/>
        <v>0</v>
      </c>
      <c r="I100" s="97"/>
    </row>
    <row r="101" spans="1:9" ht="13.5" customHeight="1">
      <c r="A101" s="91">
        <v>96</v>
      </c>
      <c r="B101" s="5" t="s">
        <v>411</v>
      </c>
      <c r="C101" s="5" t="s">
        <v>301</v>
      </c>
      <c r="D101" s="5"/>
      <c r="E101" s="5" t="s">
        <v>59</v>
      </c>
      <c r="F101" s="5"/>
      <c r="G101" s="5"/>
      <c r="H101" s="35">
        <f t="shared" si="1"/>
        <v>0</v>
      </c>
      <c r="I101" s="97"/>
    </row>
    <row r="102" spans="1:9" ht="13.5" customHeight="1">
      <c r="A102" s="91">
        <v>97</v>
      </c>
      <c r="B102" s="5" t="s">
        <v>412</v>
      </c>
      <c r="C102" s="5" t="s">
        <v>413</v>
      </c>
      <c r="D102" s="5"/>
      <c r="E102" s="5" t="s">
        <v>59</v>
      </c>
      <c r="F102" s="5"/>
      <c r="G102" s="5"/>
      <c r="H102" s="35">
        <f t="shared" si="1"/>
        <v>0</v>
      </c>
      <c r="I102" s="97"/>
    </row>
    <row r="103" spans="1:9" ht="13.5" customHeight="1">
      <c r="A103" s="91">
        <v>98</v>
      </c>
      <c r="B103" s="5" t="s">
        <v>414</v>
      </c>
      <c r="C103" s="5" t="s">
        <v>317</v>
      </c>
      <c r="D103" s="5"/>
      <c r="E103" s="5" t="s">
        <v>59</v>
      </c>
      <c r="F103" s="5"/>
      <c r="G103" s="5"/>
      <c r="H103" s="35">
        <f t="shared" si="1"/>
        <v>0</v>
      </c>
      <c r="I103" s="97"/>
    </row>
    <row r="104" spans="1:9" ht="13.5" customHeight="1">
      <c r="A104" s="91">
        <v>99</v>
      </c>
      <c r="B104" s="5" t="s">
        <v>545</v>
      </c>
      <c r="C104" s="5" t="s">
        <v>415</v>
      </c>
      <c r="D104" s="5"/>
      <c r="E104" s="5" t="s">
        <v>59</v>
      </c>
      <c r="F104" s="5"/>
      <c r="G104" s="5"/>
      <c r="H104" s="35">
        <f t="shared" si="1"/>
        <v>0</v>
      </c>
      <c r="I104" s="97"/>
    </row>
    <row r="105" spans="1:9" ht="13.5" customHeight="1">
      <c r="A105" s="91">
        <v>100</v>
      </c>
      <c r="B105" s="5" t="s">
        <v>546</v>
      </c>
      <c r="C105" s="5" t="s">
        <v>416</v>
      </c>
      <c r="D105" s="5"/>
      <c r="E105" s="5" t="s">
        <v>59</v>
      </c>
      <c r="F105" s="5"/>
      <c r="G105" s="5"/>
      <c r="H105" s="35">
        <f t="shared" si="1"/>
        <v>0</v>
      </c>
      <c r="I105" s="97"/>
    </row>
    <row r="106" spans="1:9" ht="13.5" customHeight="1">
      <c r="A106" s="91">
        <v>101</v>
      </c>
      <c r="B106" s="5" t="s">
        <v>547</v>
      </c>
      <c r="C106" s="5" t="s">
        <v>417</v>
      </c>
      <c r="D106" s="5"/>
      <c r="E106" s="5" t="s">
        <v>59</v>
      </c>
      <c r="F106" s="5"/>
      <c r="G106" s="5"/>
      <c r="H106" s="35">
        <f t="shared" si="1"/>
        <v>0</v>
      </c>
      <c r="I106" s="97"/>
    </row>
    <row r="107" spans="1:9" ht="13.5" customHeight="1">
      <c r="A107" s="91">
        <v>102</v>
      </c>
      <c r="B107" s="5" t="s">
        <v>418</v>
      </c>
      <c r="C107" s="5" t="s">
        <v>301</v>
      </c>
      <c r="D107" s="5"/>
      <c r="E107" s="5" t="s">
        <v>59</v>
      </c>
      <c r="F107" s="5"/>
      <c r="G107" s="5"/>
      <c r="H107" s="35">
        <f t="shared" si="1"/>
        <v>0</v>
      </c>
      <c r="I107" s="97"/>
    </row>
    <row r="108" spans="1:9" ht="13.5" customHeight="1">
      <c r="A108" s="91">
        <v>103</v>
      </c>
      <c r="B108" s="5" t="s">
        <v>419</v>
      </c>
      <c r="C108" s="5" t="s">
        <v>301</v>
      </c>
      <c r="D108" s="5"/>
      <c r="E108" s="5" t="s">
        <v>59</v>
      </c>
      <c r="F108" s="5"/>
      <c r="G108" s="5"/>
      <c r="H108" s="35">
        <f t="shared" si="1"/>
        <v>0</v>
      </c>
      <c r="I108" s="97"/>
    </row>
    <row r="109" spans="1:9" ht="13.5" customHeight="1">
      <c r="A109" s="91">
        <v>104</v>
      </c>
      <c r="B109" s="5" t="s">
        <v>420</v>
      </c>
      <c r="C109" s="5" t="s">
        <v>301</v>
      </c>
      <c r="D109" s="5"/>
      <c r="E109" s="5" t="s">
        <v>59</v>
      </c>
      <c r="F109" s="5"/>
      <c r="G109" s="5"/>
      <c r="H109" s="35">
        <f t="shared" si="1"/>
        <v>0</v>
      </c>
      <c r="I109" s="97"/>
    </row>
    <row r="110" spans="1:9" ht="13.5" customHeight="1">
      <c r="A110" s="91">
        <v>105</v>
      </c>
      <c r="B110" s="5" t="s">
        <v>421</v>
      </c>
      <c r="C110" s="5" t="s">
        <v>3</v>
      </c>
      <c r="D110" s="5"/>
      <c r="E110" s="5" t="s">
        <v>59</v>
      </c>
      <c r="F110" s="5"/>
      <c r="G110" s="5"/>
      <c r="H110" s="35">
        <f t="shared" si="1"/>
        <v>0</v>
      </c>
      <c r="I110" s="97"/>
    </row>
    <row r="111" spans="1:9" ht="13.5" customHeight="1">
      <c r="A111" s="91">
        <v>106</v>
      </c>
      <c r="B111" s="5" t="s">
        <v>422</v>
      </c>
      <c r="C111" s="5" t="s">
        <v>301</v>
      </c>
      <c r="D111" s="5"/>
      <c r="E111" s="5" t="s">
        <v>59</v>
      </c>
      <c r="F111" s="5"/>
      <c r="G111" s="5"/>
      <c r="H111" s="35">
        <f t="shared" si="1"/>
        <v>0</v>
      </c>
      <c r="I111" s="97"/>
    </row>
    <row r="112" spans="1:9" ht="13.5" customHeight="1">
      <c r="A112" s="91">
        <v>107</v>
      </c>
      <c r="B112" s="5" t="s">
        <v>349</v>
      </c>
      <c r="C112" s="5" t="s">
        <v>301</v>
      </c>
      <c r="D112" s="5"/>
      <c r="E112" s="5" t="s">
        <v>59</v>
      </c>
      <c r="F112" s="5"/>
      <c r="G112" s="5"/>
      <c r="H112" s="35">
        <f t="shared" si="1"/>
        <v>0</v>
      </c>
      <c r="I112" s="97"/>
    </row>
    <row r="113" spans="1:9" ht="13.5" customHeight="1">
      <c r="A113" s="91">
        <v>108</v>
      </c>
      <c r="B113" s="5" t="s">
        <v>548</v>
      </c>
      <c r="C113" s="5" t="s">
        <v>423</v>
      </c>
      <c r="D113" s="5"/>
      <c r="E113" s="5" t="s">
        <v>59</v>
      </c>
      <c r="F113" s="5"/>
      <c r="G113" s="5"/>
      <c r="H113" s="35">
        <f t="shared" si="1"/>
        <v>0</v>
      </c>
      <c r="I113" s="97"/>
    </row>
    <row r="114" spans="1:9" ht="13.5" customHeight="1">
      <c r="A114" s="91">
        <v>109</v>
      </c>
      <c r="B114" s="5" t="s">
        <v>549</v>
      </c>
      <c r="C114" s="5" t="s">
        <v>424</v>
      </c>
      <c r="D114" s="5"/>
      <c r="E114" s="5" t="s">
        <v>59</v>
      </c>
      <c r="F114" s="5"/>
      <c r="G114" s="5"/>
      <c r="H114" s="35">
        <f t="shared" si="1"/>
        <v>0</v>
      </c>
      <c r="I114" s="97"/>
    </row>
    <row r="115" spans="1:9" ht="13.5" customHeight="1">
      <c r="A115" s="91">
        <v>110</v>
      </c>
      <c r="B115" s="5" t="s">
        <v>550</v>
      </c>
      <c r="C115" s="5" t="s">
        <v>308</v>
      </c>
      <c r="D115" s="5"/>
      <c r="E115" s="5" t="s">
        <v>59</v>
      </c>
      <c r="F115" s="5"/>
      <c r="G115" s="5"/>
      <c r="H115" s="35">
        <f t="shared" si="1"/>
        <v>0</v>
      </c>
      <c r="I115" s="97"/>
    </row>
    <row r="116" spans="1:9" ht="13.5" customHeight="1">
      <c r="A116" s="91">
        <v>111</v>
      </c>
      <c r="B116" s="5" t="s">
        <v>425</v>
      </c>
      <c r="C116" s="5" t="s">
        <v>426</v>
      </c>
      <c r="D116" s="5"/>
      <c r="E116" s="5" t="s">
        <v>59</v>
      </c>
      <c r="F116" s="5"/>
      <c r="G116" s="5"/>
      <c r="H116" s="35">
        <f t="shared" si="1"/>
        <v>0</v>
      </c>
      <c r="I116" s="97"/>
    </row>
    <row r="117" spans="1:9" ht="13.5" customHeight="1">
      <c r="A117" s="91">
        <v>112</v>
      </c>
      <c r="B117" s="5" t="s">
        <v>551</v>
      </c>
      <c r="C117" s="5" t="s">
        <v>567</v>
      </c>
      <c r="D117" s="5"/>
      <c r="E117" s="5" t="s">
        <v>59</v>
      </c>
      <c r="F117" s="5"/>
      <c r="G117" s="5"/>
      <c r="H117" s="35">
        <f t="shared" si="1"/>
        <v>0</v>
      </c>
      <c r="I117" s="97"/>
    </row>
    <row r="118" spans="1:9" ht="13.5" customHeight="1">
      <c r="A118" s="91">
        <v>113</v>
      </c>
      <c r="B118" s="5" t="s">
        <v>427</v>
      </c>
      <c r="C118" s="5" t="s">
        <v>428</v>
      </c>
      <c r="D118" s="5"/>
      <c r="E118" s="5" t="s">
        <v>59</v>
      </c>
      <c r="F118" s="5"/>
      <c r="G118" s="5"/>
      <c r="H118" s="35">
        <f t="shared" si="1"/>
        <v>0</v>
      </c>
      <c r="I118" s="97"/>
    </row>
    <row r="119" spans="1:9" ht="13.5" customHeight="1">
      <c r="A119" s="91">
        <v>114</v>
      </c>
      <c r="B119" s="5" t="s">
        <v>429</v>
      </c>
      <c r="C119" s="5" t="s">
        <v>301</v>
      </c>
      <c r="D119" s="5"/>
      <c r="E119" s="5" t="s">
        <v>59</v>
      </c>
      <c r="F119" s="5"/>
      <c r="G119" s="5"/>
      <c r="H119" s="35">
        <f t="shared" si="1"/>
        <v>0</v>
      </c>
      <c r="I119" s="97"/>
    </row>
    <row r="120" spans="1:9" ht="13.5" customHeight="1">
      <c r="A120" s="91">
        <v>115</v>
      </c>
      <c r="B120" s="5" t="s">
        <v>430</v>
      </c>
      <c r="C120" s="5" t="s">
        <v>301</v>
      </c>
      <c r="D120" s="5"/>
      <c r="E120" s="5" t="s">
        <v>59</v>
      </c>
      <c r="F120" s="5"/>
      <c r="G120" s="5"/>
      <c r="H120" s="35">
        <f t="shared" si="1"/>
        <v>0</v>
      </c>
      <c r="I120" s="97"/>
    </row>
    <row r="121" spans="1:9" ht="13.5" customHeight="1">
      <c r="A121" s="91">
        <v>116</v>
      </c>
      <c r="B121" s="5" t="s">
        <v>431</v>
      </c>
      <c r="C121" s="5" t="s">
        <v>301</v>
      </c>
      <c r="D121" s="5"/>
      <c r="E121" s="5" t="s">
        <v>59</v>
      </c>
      <c r="F121" s="5"/>
      <c r="G121" s="5"/>
      <c r="H121" s="35">
        <f t="shared" si="1"/>
        <v>0</v>
      </c>
      <c r="I121" s="97"/>
    </row>
    <row r="122" spans="1:9" ht="13.5" customHeight="1">
      <c r="A122" s="91">
        <v>117</v>
      </c>
      <c r="B122" s="5" t="s">
        <v>552</v>
      </c>
      <c r="C122" s="5" t="s">
        <v>394</v>
      </c>
      <c r="D122" s="5"/>
      <c r="E122" s="5" t="s">
        <v>59</v>
      </c>
      <c r="F122" s="5"/>
      <c r="G122" s="5"/>
      <c r="H122" s="35">
        <f t="shared" si="1"/>
        <v>0</v>
      </c>
      <c r="I122" s="97"/>
    </row>
    <row r="123" spans="1:9" ht="13.5" customHeight="1">
      <c r="A123" s="91">
        <v>118</v>
      </c>
      <c r="B123" s="5" t="s">
        <v>432</v>
      </c>
      <c r="C123" s="5" t="s">
        <v>301</v>
      </c>
      <c r="D123" s="5"/>
      <c r="E123" s="5" t="s">
        <v>59</v>
      </c>
      <c r="F123" s="5"/>
      <c r="G123" s="5"/>
      <c r="H123" s="35">
        <f t="shared" si="1"/>
        <v>0</v>
      </c>
      <c r="I123" s="97"/>
    </row>
    <row r="124" spans="1:9" ht="13.5" customHeight="1">
      <c r="A124" s="91">
        <v>119</v>
      </c>
      <c r="B124" s="5" t="s">
        <v>433</v>
      </c>
      <c r="C124" s="5" t="s">
        <v>434</v>
      </c>
      <c r="D124" s="5"/>
      <c r="E124" s="5" t="s">
        <v>59</v>
      </c>
      <c r="F124" s="5"/>
      <c r="G124" s="5"/>
      <c r="H124" s="35">
        <f t="shared" si="1"/>
        <v>0</v>
      </c>
      <c r="I124" s="97"/>
    </row>
    <row r="125" spans="1:9" ht="13.5" customHeight="1">
      <c r="A125" s="91">
        <v>120</v>
      </c>
      <c r="B125" s="5" t="s">
        <v>435</v>
      </c>
      <c r="C125" s="5" t="s">
        <v>301</v>
      </c>
      <c r="D125" s="5"/>
      <c r="E125" s="5" t="s">
        <v>59</v>
      </c>
      <c r="F125" s="5"/>
      <c r="G125" s="5"/>
      <c r="H125" s="35">
        <f t="shared" si="1"/>
        <v>0</v>
      </c>
      <c r="I125" s="97"/>
    </row>
    <row r="126" spans="1:9" ht="13.5" customHeight="1">
      <c r="A126" s="91">
        <v>121</v>
      </c>
      <c r="B126" s="5" t="s">
        <v>436</v>
      </c>
      <c r="C126" s="5" t="s">
        <v>301</v>
      </c>
      <c r="D126" s="5"/>
      <c r="E126" s="5" t="s">
        <v>59</v>
      </c>
      <c r="F126" s="5"/>
      <c r="G126" s="5"/>
      <c r="H126" s="35">
        <f t="shared" si="1"/>
        <v>0</v>
      </c>
      <c r="I126" s="97"/>
    </row>
    <row r="127" spans="1:9" ht="13.5" customHeight="1">
      <c r="A127" s="91">
        <v>122</v>
      </c>
      <c r="B127" s="5" t="s">
        <v>553</v>
      </c>
      <c r="C127" s="5" t="s">
        <v>437</v>
      </c>
      <c r="D127" s="5"/>
      <c r="E127" s="5" t="s">
        <v>59</v>
      </c>
      <c r="F127" s="5"/>
      <c r="G127" s="5"/>
      <c r="H127" s="35">
        <f t="shared" si="1"/>
        <v>0</v>
      </c>
      <c r="I127" s="97"/>
    </row>
    <row r="128" spans="1:9" ht="13.5" customHeight="1">
      <c r="A128" s="91">
        <v>123</v>
      </c>
      <c r="B128" s="5" t="s">
        <v>439</v>
      </c>
      <c r="C128" s="5" t="s">
        <v>301</v>
      </c>
      <c r="D128" s="5"/>
      <c r="E128" s="5" t="s">
        <v>59</v>
      </c>
      <c r="F128" s="5"/>
      <c r="G128" s="5"/>
      <c r="H128" s="35">
        <f t="shared" si="1"/>
        <v>0</v>
      </c>
      <c r="I128" s="97"/>
    </row>
    <row r="129" spans="1:9" ht="13.5" customHeight="1">
      <c r="A129" s="91">
        <v>124</v>
      </c>
      <c r="B129" s="5" t="s">
        <v>438</v>
      </c>
      <c r="C129" s="5" t="s">
        <v>440</v>
      </c>
      <c r="D129" s="5"/>
      <c r="E129" s="5" t="s">
        <v>59</v>
      </c>
      <c r="F129" s="5"/>
      <c r="G129" s="5"/>
      <c r="H129" s="35">
        <f t="shared" si="1"/>
        <v>0</v>
      </c>
      <c r="I129" s="97"/>
    </row>
    <row r="130" spans="1:9" ht="13.5" customHeight="1">
      <c r="A130" s="91">
        <v>125</v>
      </c>
      <c r="B130" s="5" t="s">
        <v>554</v>
      </c>
      <c r="C130" s="5" t="s">
        <v>441</v>
      </c>
      <c r="D130" s="5"/>
      <c r="E130" s="5" t="s">
        <v>59</v>
      </c>
      <c r="F130" s="5"/>
      <c r="G130" s="5"/>
      <c r="H130" s="35">
        <f t="shared" si="1"/>
        <v>0</v>
      </c>
      <c r="I130" s="97"/>
    </row>
    <row r="131" spans="1:9" ht="13.5" customHeight="1">
      <c r="A131" s="91">
        <v>126</v>
      </c>
      <c r="B131" s="5" t="s">
        <v>555</v>
      </c>
      <c r="C131" s="5" t="s">
        <v>442</v>
      </c>
      <c r="D131" s="5"/>
      <c r="E131" s="5" t="s">
        <v>59</v>
      </c>
      <c r="F131" s="5"/>
      <c r="G131" s="5"/>
      <c r="H131" s="35">
        <f t="shared" si="1"/>
        <v>0</v>
      </c>
      <c r="I131" s="97"/>
    </row>
    <row r="132" spans="1:9" ht="13.5" customHeight="1">
      <c r="A132" s="91">
        <v>127</v>
      </c>
      <c r="B132" s="5" t="s">
        <v>443</v>
      </c>
      <c r="C132" s="5" t="s">
        <v>444</v>
      </c>
      <c r="D132" s="5"/>
      <c r="E132" s="5" t="s">
        <v>59</v>
      </c>
      <c r="F132" s="5"/>
      <c r="G132" s="5"/>
      <c r="H132" s="35">
        <f t="shared" si="1"/>
        <v>0</v>
      </c>
      <c r="I132" s="97"/>
    </row>
    <row r="133" spans="1:9" ht="13.5" customHeight="1">
      <c r="A133" s="91">
        <v>128</v>
      </c>
      <c r="B133" s="5" t="s">
        <v>445</v>
      </c>
      <c r="C133" s="5" t="s">
        <v>368</v>
      </c>
      <c r="D133" s="5"/>
      <c r="E133" s="5" t="s">
        <v>59</v>
      </c>
      <c r="F133" s="5"/>
      <c r="G133" s="5"/>
      <c r="H133" s="35">
        <f aca="true" t="shared" si="2" ref="H133:H183">F133+G133</f>
        <v>0</v>
      </c>
      <c r="I133" s="97"/>
    </row>
    <row r="134" spans="1:9" ht="13.5" customHeight="1">
      <c r="A134" s="91">
        <v>129</v>
      </c>
      <c r="B134" s="5" t="s">
        <v>446</v>
      </c>
      <c r="C134" s="5" t="s">
        <v>447</v>
      </c>
      <c r="D134" s="5"/>
      <c r="E134" s="5" t="s">
        <v>59</v>
      </c>
      <c r="F134" s="5"/>
      <c r="G134" s="5"/>
      <c r="H134" s="35">
        <f t="shared" si="2"/>
        <v>0</v>
      </c>
      <c r="I134" s="97"/>
    </row>
    <row r="135" spans="1:9" ht="13.5" customHeight="1">
      <c r="A135" s="91">
        <v>130</v>
      </c>
      <c r="B135" s="5" t="s">
        <v>448</v>
      </c>
      <c r="C135" s="5" t="s">
        <v>301</v>
      </c>
      <c r="D135" s="5"/>
      <c r="E135" s="5" t="s">
        <v>59</v>
      </c>
      <c r="F135" s="5"/>
      <c r="G135" s="5"/>
      <c r="H135" s="35">
        <f t="shared" si="2"/>
        <v>0</v>
      </c>
      <c r="I135" s="97"/>
    </row>
    <row r="136" spans="1:9" ht="13.5" customHeight="1">
      <c r="A136" s="91">
        <v>131</v>
      </c>
      <c r="B136" s="5" t="s">
        <v>449</v>
      </c>
      <c r="C136" s="5" t="s">
        <v>450</v>
      </c>
      <c r="D136" s="5"/>
      <c r="E136" s="5" t="s">
        <v>59</v>
      </c>
      <c r="F136" s="5"/>
      <c r="G136" s="5"/>
      <c r="H136" s="35">
        <f t="shared" si="2"/>
        <v>0</v>
      </c>
      <c r="I136" s="97"/>
    </row>
    <row r="137" spans="1:9" ht="13.5" customHeight="1">
      <c r="A137" s="91">
        <v>132</v>
      </c>
      <c r="B137" s="5" t="s">
        <v>451</v>
      </c>
      <c r="C137" s="5" t="s">
        <v>452</v>
      </c>
      <c r="D137" s="5"/>
      <c r="E137" s="5" t="s">
        <v>59</v>
      </c>
      <c r="F137" s="5"/>
      <c r="G137" s="5"/>
      <c r="H137" s="35">
        <f t="shared" si="2"/>
        <v>0</v>
      </c>
      <c r="I137" s="97"/>
    </row>
    <row r="138" spans="1:9" ht="13.5" customHeight="1">
      <c r="A138" s="91">
        <v>133</v>
      </c>
      <c r="B138" s="5" t="s">
        <v>453</v>
      </c>
      <c r="C138" s="5" t="s">
        <v>454</v>
      </c>
      <c r="D138" s="5"/>
      <c r="E138" s="5" t="s">
        <v>59</v>
      </c>
      <c r="F138" s="5"/>
      <c r="G138" s="5"/>
      <c r="H138" s="35">
        <f t="shared" si="2"/>
        <v>0</v>
      </c>
      <c r="I138" s="97"/>
    </row>
    <row r="139" spans="1:9" ht="13.5" customHeight="1">
      <c r="A139" s="91">
        <v>134</v>
      </c>
      <c r="B139" s="5" t="s">
        <v>455</v>
      </c>
      <c r="C139" s="5" t="s">
        <v>458</v>
      </c>
      <c r="D139" s="5"/>
      <c r="E139" s="5" t="s">
        <v>59</v>
      </c>
      <c r="F139" s="5"/>
      <c r="G139" s="5"/>
      <c r="H139" s="35">
        <f t="shared" si="2"/>
        <v>0</v>
      </c>
      <c r="I139" s="97"/>
    </row>
    <row r="140" spans="1:9" ht="13.5" customHeight="1">
      <c r="A140" s="91">
        <v>135</v>
      </c>
      <c r="B140" s="5" t="s">
        <v>456</v>
      </c>
      <c r="C140" s="5" t="s">
        <v>459</v>
      </c>
      <c r="D140" s="5"/>
      <c r="E140" s="5" t="s">
        <v>59</v>
      </c>
      <c r="F140" s="5"/>
      <c r="G140" s="5"/>
      <c r="H140" s="35">
        <f t="shared" si="2"/>
        <v>0</v>
      </c>
      <c r="I140" s="97"/>
    </row>
    <row r="141" spans="1:9" ht="13.5" customHeight="1">
      <c r="A141" s="91">
        <v>136</v>
      </c>
      <c r="B141" s="5" t="s">
        <v>457</v>
      </c>
      <c r="C141" s="5" t="s">
        <v>460</v>
      </c>
      <c r="D141" s="5"/>
      <c r="E141" s="5" t="s">
        <v>59</v>
      </c>
      <c r="F141" s="5"/>
      <c r="G141" s="5"/>
      <c r="H141" s="35">
        <f t="shared" si="2"/>
        <v>0</v>
      </c>
      <c r="I141" s="97"/>
    </row>
    <row r="142" spans="1:9" ht="13.5" customHeight="1">
      <c r="A142" s="91">
        <v>137</v>
      </c>
      <c r="B142" s="5" t="s">
        <v>461</v>
      </c>
      <c r="C142" s="5" t="s">
        <v>460</v>
      </c>
      <c r="D142" s="5"/>
      <c r="E142" s="5" t="s">
        <v>59</v>
      </c>
      <c r="F142" s="5"/>
      <c r="G142" s="5"/>
      <c r="H142" s="35">
        <f t="shared" si="2"/>
        <v>0</v>
      </c>
      <c r="I142" s="97"/>
    </row>
    <row r="143" spans="1:9" ht="13.5" customHeight="1">
      <c r="A143" s="91">
        <v>138</v>
      </c>
      <c r="B143" s="5" t="s">
        <v>462</v>
      </c>
      <c r="C143" s="5" t="s">
        <v>301</v>
      </c>
      <c r="D143" s="5"/>
      <c r="E143" s="5" t="s">
        <v>59</v>
      </c>
      <c r="F143" s="5"/>
      <c r="G143" s="5"/>
      <c r="H143" s="35">
        <f t="shared" si="2"/>
        <v>0</v>
      </c>
      <c r="I143" s="97"/>
    </row>
    <row r="144" spans="1:9" ht="13.5" customHeight="1">
      <c r="A144" s="91">
        <v>139</v>
      </c>
      <c r="B144" s="5" t="s">
        <v>557</v>
      </c>
      <c r="C144" s="5" t="s">
        <v>463</v>
      </c>
      <c r="D144" s="5"/>
      <c r="E144" s="5" t="s">
        <v>59</v>
      </c>
      <c r="F144" s="5"/>
      <c r="G144" s="5"/>
      <c r="H144" s="35">
        <f t="shared" si="2"/>
        <v>0</v>
      </c>
      <c r="I144" s="97"/>
    </row>
    <row r="145" spans="1:9" ht="13.5" customHeight="1">
      <c r="A145" s="91">
        <v>140</v>
      </c>
      <c r="B145" s="5" t="s">
        <v>464</v>
      </c>
      <c r="C145" s="5" t="s">
        <v>301</v>
      </c>
      <c r="D145" s="5"/>
      <c r="E145" s="5" t="s">
        <v>59</v>
      </c>
      <c r="F145" s="5"/>
      <c r="G145" s="5"/>
      <c r="H145" s="35">
        <f t="shared" si="2"/>
        <v>0</v>
      </c>
      <c r="I145" s="97"/>
    </row>
    <row r="146" spans="1:9" ht="13.5" customHeight="1">
      <c r="A146" s="91">
        <v>141</v>
      </c>
      <c r="B146" s="5" t="s">
        <v>465</v>
      </c>
      <c r="C146" s="5" t="s">
        <v>466</v>
      </c>
      <c r="D146" s="5"/>
      <c r="E146" s="5" t="s">
        <v>59</v>
      </c>
      <c r="F146" s="5"/>
      <c r="G146" s="5"/>
      <c r="H146" s="35">
        <f t="shared" si="2"/>
        <v>0</v>
      </c>
      <c r="I146" s="97"/>
    </row>
    <row r="147" spans="1:9" ht="13.5" customHeight="1">
      <c r="A147" s="91">
        <v>142</v>
      </c>
      <c r="B147" s="5" t="s">
        <v>558</v>
      </c>
      <c r="C147" s="5" t="s">
        <v>467</v>
      </c>
      <c r="D147" s="5"/>
      <c r="E147" s="5" t="s">
        <v>59</v>
      </c>
      <c r="F147" s="5"/>
      <c r="G147" s="5"/>
      <c r="H147" s="35">
        <f t="shared" si="2"/>
        <v>0</v>
      </c>
      <c r="I147" s="97"/>
    </row>
    <row r="148" spans="1:9" ht="13.5" customHeight="1">
      <c r="A148" s="91">
        <v>143</v>
      </c>
      <c r="B148" s="5" t="s">
        <v>468</v>
      </c>
      <c r="C148" s="5" t="s">
        <v>301</v>
      </c>
      <c r="D148" s="5"/>
      <c r="E148" s="5" t="s">
        <v>59</v>
      </c>
      <c r="F148" s="5"/>
      <c r="G148" s="5"/>
      <c r="H148" s="35">
        <f t="shared" si="2"/>
        <v>0</v>
      </c>
      <c r="I148" s="97"/>
    </row>
    <row r="149" spans="1:9" ht="13.5" customHeight="1">
      <c r="A149" s="91">
        <v>144</v>
      </c>
      <c r="B149" s="5" t="s">
        <v>469</v>
      </c>
      <c r="C149" s="5" t="s">
        <v>301</v>
      </c>
      <c r="D149" s="5"/>
      <c r="E149" s="5" t="s">
        <v>59</v>
      </c>
      <c r="F149" s="5"/>
      <c r="G149" s="5"/>
      <c r="H149" s="35">
        <f t="shared" si="2"/>
        <v>0</v>
      </c>
      <c r="I149" s="97"/>
    </row>
    <row r="150" spans="1:9" ht="13.5" customHeight="1">
      <c r="A150" s="91">
        <v>145</v>
      </c>
      <c r="B150" s="5" t="s">
        <v>470</v>
      </c>
      <c r="C150" s="5" t="s">
        <v>301</v>
      </c>
      <c r="D150" s="5"/>
      <c r="E150" s="5" t="s">
        <v>59</v>
      </c>
      <c r="F150" s="5"/>
      <c r="G150" s="5"/>
      <c r="H150" s="35">
        <f t="shared" si="2"/>
        <v>0</v>
      </c>
      <c r="I150" s="97"/>
    </row>
    <row r="151" spans="1:9" ht="13.5" customHeight="1">
      <c r="A151" s="91">
        <v>146</v>
      </c>
      <c r="B151" s="5" t="s">
        <v>559</v>
      </c>
      <c r="C151" s="5" t="s">
        <v>471</v>
      </c>
      <c r="D151" s="5"/>
      <c r="E151" s="5" t="s">
        <v>59</v>
      </c>
      <c r="F151" s="5"/>
      <c r="G151" s="5"/>
      <c r="H151" s="35">
        <f t="shared" si="2"/>
        <v>0</v>
      </c>
      <c r="I151" s="97"/>
    </row>
    <row r="152" spans="1:9" ht="13.5" customHeight="1">
      <c r="A152" s="91">
        <v>147</v>
      </c>
      <c r="B152" s="5" t="s">
        <v>472</v>
      </c>
      <c r="C152" s="5" t="s">
        <v>474</v>
      </c>
      <c r="D152" s="5"/>
      <c r="E152" s="5" t="s">
        <v>59</v>
      </c>
      <c r="F152" s="5"/>
      <c r="G152" s="5"/>
      <c r="H152" s="35">
        <f t="shared" si="2"/>
        <v>0</v>
      </c>
      <c r="I152" s="97"/>
    </row>
    <row r="153" spans="1:9" ht="13.5" customHeight="1">
      <c r="A153" s="91">
        <v>148</v>
      </c>
      <c r="B153" s="5" t="s">
        <v>473</v>
      </c>
      <c r="C153" s="5" t="s">
        <v>475</v>
      </c>
      <c r="D153" s="5"/>
      <c r="E153" s="5" t="s">
        <v>59</v>
      </c>
      <c r="F153" s="5"/>
      <c r="G153" s="5"/>
      <c r="H153" s="35">
        <f t="shared" si="2"/>
        <v>0</v>
      </c>
      <c r="I153" s="97"/>
    </row>
    <row r="154" spans="1:9" ht="13.5" customHeight="1">
      <c r="A154" s="91">
        <v>149</v>
      </c>
      <c r="B154" s="5" t="s">
        <v>476</v>
      </c>
      <c r="C154" s="5" t="s">
        <v>301</v>
      </c>
      <c r="D154" s="5"/>
      <c r="E154" s="5" t="s">
        <v>59</v>
      </c>
      <c r="F154" s="5"/>
      <c r="G154" s="5"/>
      <c r="H154" s="35">
        <f t="shared" si="2"/>
        <v>0</v>
      </c>
      <c r="I154" s="97"/>
    </row>
    <row r="155" spans="1:9" ht="13.5" customHeight="1">
      <c r="A155" s="91">
        <v>150</v>
      </c>
      <c r="B155" s="5" t="s">
        <v>477</v>
      </c>
      <c r="C155" s="5" t="s">
        <v>478</v>
      </c>
      <c r="D155" s="5"/>
      <c r="E155" s="5" t="s">
        <v>59</v>
      </c>
      <c r="F155" s="5"/>
      <c r="G155" s="5"/>
      <c r="H155" s="35">
        <f t="shared" si="2"/>
        <v>0</v>
      </c>
      <c r="I155" s="97"/>
    </row>
    <row r="156" spans="1:9" ht="13.5" customHeight="1">
      <c r="A156" s="91">
        <v>151</v>
      </c>
      <c r="B156" s="5" t="s">
        <v>479</v>
      </c>
      <c r="C156" s="5" t="s">
        <v>301</v>
      </c>
      <c r="D156" s="5"/>
      <c r="E156" s="5" t="s">
        <v>59</v>
      </c>
      <c r="F156" s="5"/>
      <c r="G156" s="5"/>
      <c r="H156" s="35">
        <f t="shared" si="2"/>
        <v>0</v>
      </c>
      <c r="I156" s="97"/>
    </row>
    <row r="157" spans="1:9" ht="13.5" customHeight="1">
      <c r="A157" s="91">
        <v>152</v>
      </c>
      <c r="B157" s="5" t="s">
        <v>560</v>
      </c>
      <c r="C157" s="5" t="s">
        <v>301</v>
      </c>
      <c r="D157" s="5"/>
      <c r="E157" s="5" t="s">
        <v>59</v>
      </c>
      <c r="F157" s="5"/>
      <c r="G157" s="5"/>
      <c r="H157" s="35">
        <f t="shared" si="2"/>
        <v>0</v>
      </c>
      <c r="I157" s="97"/>
    </row>
    <row r="158" spans="1:9" ht="13.5" customHeight="1">
      <c r="A158" s="91">
        <v>153</v>
      </c>
      <c r="B158" s="5" t="s">
        <v>561</v>
      </c>
      <c r="C158" s="5" t="s">
        <v>341</v>
      </c>
      <c r="D158" s="5"/>
      <c r="E158" s="5" t="s">
        <v>59</v>
      </c>
      <c r="F158" s="5"/>
      <c r="G158" s="5"/>
      <c r="H158" s="35">
        <f t="shared" si="2"/>
        <v>0</v>
      </c>
      <c r="I158" s="97"/>
    </row>
    <row r="159" spans="1:9" ht="13.5" customHeight="1">
      <c r="A159" s="91">
        <v>154</v>
      </c>
      <c r="B159" s="5" t="s">
        <v>480</v>
      </c>
      <c r="C159" s="5" t="s">
        <v>3</v>
      </c>
      <c r="D159" s="5"/>
      <c r="E159" s="5" t="s">
        <v>59</v>
      </c>
      <c r="F159" s="5"/>
      <c r="G159" s="5"/>
      <c r="H159" s="35">
        <f t="shared" si="2"/>
        <v>0</v>
      </c>
      <c r="I159" s="97"/>
    </row>
    <row r="160" spans="1:9" ht="13.5" customHeight="1">
      <c r="A160" s="91">
        <v>155</v>
      </c>
      <c r="B160" s="5" t="s">
        <v>481</v>
      </c>
      <c r="C160" s="5" t="s">
        <v>3</v>
      </c>
      <c r="D160" s="5"/>
      <c r="E160" s="5" t="s">
        <v>59</v>
      </c>
      <c r="F160" s="5"/>
      <c r="G160" s="5"/>
      <c r="H160" s="35">
        <f t="shared" si="2"/>
        <v>0</v>
      </c>
      <c r="I160" s="97"/>
    </row>
    <row r="161" spans="1:9" ht="13.5" customHeight="1">
      <c r="A161" s="91">
        <v>156</v>
      </c>
      <c r="B161" s="5" t="s">
        <v>482</v>
      </c>
      <c r="C161" s="5" t="s">
        <v>483</v>
      </c>
      <c r="D161" s="5"/>
      <c r="E161" s="5" t="s">
        <v>59</v>
      </c>
      <c r="F161" s="5"/>
      <c r="G161" s="5"/>
      <c r="H161" s="35">
        <f t="shared" si="2"/>
        <v>0</v>
      </c>
      <c r="I161" s="97"/>
    </row>
    <row r="162" spans="1:9" ht="13.5" customHeight="1">
      <c r="A162" s="91">
        <v>157</v>
      </c>
      <c r="B162" s="5" t="s">
        <v>484</v>
      </c>
      <c r="C162" s="5" t="s">
        <v>450</v>
      </c>
      <c r="D162" s="5"/>
      <c r="E162" s="5" t="s">
        <v>59</v>
      </c>
      <c r="F162" s="5"/>
      <c r="G162" s="5"/>
      <c r="H162" s="35">
        <f t="shared" si="2"/>
        <v>0</v>
      </c>
      <c r="I162" s="97"/>
    </row>
    <row r="163" spans="1:9" ht="13.5" customHeight="1">
      <c r="A163" s="91">
        <v>158</v>
      </c>
      <c r="B163" s="5" t="s">
        <v>485</v>
      </c>
      <c r="C163" s="5" t="s">
        <v>486</v>
      </c>
      <c r="D163" s="5"/>
      <c r="E163" s="5" t="s">
        <v>59</v>
      </c>
      <c r="F163" s="5"/>
      <c r="G163" s="5"/>
      <c r="H163" s="35">
        <f t="shared" si="2"/>
        <v>0</v>
      </c>
      <c r="I163" s="97"/>
    </row>
    <row r="164" spans="1:9" ht="13.5" customHeight="1">
      <c r="A164" s="91">
        <v>159</v>
      </c>
      <c r="B164" s="5" t="s">
        <v>487</v>
      </c>
      <c r="C164" s="5" t="s">
        <v>488</v>
      </c>
      <c r="D164" s="5"/>
      <c r="E164" s="5" t="s">
        <v>59</v>
      </c>
      <c r="F164" s="5"/>
      <c r="G164" s="5"/>
      <c r="H164" s="35">
        <f t="shared" si="2"/>
        <v>0</v>
      </c>
      <c r="I164" s="97"/>
    </row>
    <row r="165" spans="1:9" ht="13.5" customHeight="1">
      <c r="A165" s="91">
        <v>160</v>
      </c>
      <c r="B165" s="5" t="s">
        <v>562</v>
      </c>
      <c r="C165" s="5" t="s">
        <v>489</v>
      </c>
      <c r="D165" s="5"/>
      <c r="E165" s="5" t="s">
        <v>59</v>
      </c>
      <c r="F165" s="5"/>
      <c r="G165" s="5"/>
      <c r="H165" s="35">
        <f t="shared" si="2"/>
        <v>0</v>
      </c>
      <c r="I165" s="97"/>
    </row>
    <row r="166" spans="1:9" ht="13.5" customHeight="1">
      <c r="A166" s="91">
        <v>161</v>
      </c>
      <c r="B166" s="5" t="s">
        <v>563</v>
      </c>
      <c r="C166" s="5" t="s">
        <v>490</v>
      </c>
      <c r="D166" s="5"/>
      <c r="E166" s="5" t="s">
        <v>59</v>
      </c>
      <c r="F166" s="5"/>
      <c r="G166" s="5"/>
      <c r="H166" s="35">
        <f t="shared" si="2"/>
        <v>0</v>
      </c>
      <c r="I166" s="97"/>
    </row>
    <row r="167" spans="1:9" ht="13.5" customHeight="1">
      <c r="A167" s="91">
        <v>162</v>
      </c>
      <c r="B167" s="5" t="s">
        <v>564</v>
      </c>
      <c r="C167" s="5" t="s">
        <v>491</v>
      </c>
      <c r="D167" s="5"/>
      <c r="E167" s="5" t="s">
        <v>59</v>
      </c>
      <c r="F167" s="5"/>
      <c r="G167" s="5"/>
      <c r="H167" s="35">
        <f t="shared" si="2"/>
        <v>0</v>
      </c>
      <c r="I167" s="97"/>
    </row>
    <row r="168" spans="1:9" ht="13.5" customHeight="1">
      <c r="A168" s="91">
        <v>163</v>
      </c>
      <c r="B168" s="5" t="s">
        <v>565</v>
      </c>
      <c r="C168" s="5" t="s">
        <v>492</v>
      </c>
      <c r="D168" s="5"/>
      <c r="E168" s="5" t="s">
        <v>59</v>
      </c>
      <c r="F168" s="5"/>
      <c r="G168" s="5"/>
      <c r="H168" s="35">
        <f t="shared" si="2"/>
        <v>0</v>
      </c>
      <c r="I168" s="97"/>
    </row>
    <row r="169" spans="1:9" ht="13.5" customHeight="1">
      <c r="A169" s="91">
        <v>164</v>
      </c>
      <c r="B169" s="5" t="s">
        <v>493</v>
      </c>
      <c r="C169" s="5" t="s">
        <v>494</v>
      </c>
      <c r="D169" s="5"/>
      <c r="E169" s="5" t="s">
        <v>59</v>
      </c>
      <c r="F169" s="5"/>
      <c r="G169" s="5"/>
      <c r="H169" s="35">
        <f t="shared" si="2"/>
        <v>0</v>
      </c>
      <c r="I169" s="97"/>
    </row>
    <row r="170" spans="1:9" ht="13.5" customHeight="1">
      <c r="A170" s="91">
        <v>165</v>
      </c>
      <c r="B170" s="83" t="s">
        <v>495</v>
      </c>
      <c r="C170" s="83" t="s">
        <v>499</v>
      </c>
      <c r="D170" s="83"/>
      <c r="E170" s="5" t="s">
        <v>59</v>
      </c>
      <c r="F170" s="83"/>
      <c r="G170" s="83"/>
      <c r="H170" s="35">
        <f t="shared" si="2"/>
        <v>0</v>
      </c>
      <c r="I170" s="97"/>
    </row>
    <row r="171" spans="1:9" ht="13.5" customHeight="1">
      <c r="A171" s="91">
        <v>166</v>
      </c>
      <c r="B171" s="83" t="s">
        <v>496</v>
      </c>
      <c r="C171" s="83" t="s">
        <v>499</v>
      </c>
      <c r="D171" s="83"/>
      <c r="E171" s="5" t="s">
        <v>59</v>
      </c>
      <c r="F171" s="83"/>
      <c r="G171" s="83"/>
      <c r="H171" s="35">
        <f t="shared" si="2"/>
        <v>0</v>
      </c>
      <c r="I171" s="97"/>
    </row>
    <row r="172" spans="1:9" ht="13.5" customHeight="1">
      <c r="A172" s="91">
        <v>167</v>
      </c>
      <c r="B172" s="83" t="s">
        <v>497</v>
      </c>
      <c r="C172" s="83" t="s">
        <v>499</v>
      </c>
      <c r="D172" s="83"/>
      <c r="E172" s="5" t="s">
        <v>59</v>
      </c>
      <c r="F172" s="83"/>
      <c r="G172" s="83"/>
      <c r="H172" s="35">
        <f t="shared" si="2"/>
        <v>0</v>
      </c>
      <c r="I172" s="97"/>
    </row>
    <row r="173" spans="1:9" ht="13.5" customHeight="1">
      <c r="A173" s="91">
        <v>168</v>
      </c>
      <c r="B173" s="83" t="s">
        <v>498</v>
      </c>
      <c r="C173" s="83" t="s">
        <v>500</v>
      </c>
      <c r="D173" s="83"/>
      <c r="E173" s="5" t="s">
        <v>59</v>
      </c>
      <c r="F173" s="83"/>
      <c r="G173" s="83"/>
      <c r="H173" s="35">
        <f t="shared" si="2"/>
        <v>0</v>
      </c>
      <c r="I173" s="97"/>
    </row>
    <row r="174" spans="1:9" ht="13.5" customHeight="1">
      <c r="A174" s="91">
        <v>169</v>
      </c>
      <c r="B174" s="83" t="s">
        <v>501</v>
      </c>
      <c r="C174" s="83" t="s">
        <v>301</v>
      </c>
      <c r="D174" s="83"/>
      <c r="E174" s="5" t="s">
        <v>59</v>
      </c>
      <c r="F174" s="83"/>
      <c r="G174" s="83"/>
      <c r="H174" s="35">
        <f t="shared" si="2"/>
        <v>0</v>
      </c>
      <c r="I174" s="97"/>
    </row>
    <row r="175" spans="1:9" ht="13.5" customHeight="1">
      <c r="A175" s="91">
        <v>170</v>
      </c>
      <c r="B175" s="83" t="s">
        <v>502</v>
      </c>
      <c r="C175" s="83" t="s">
        <v>301</v>
      </c>
      <c r="D175" s="83"/>
      <c r="E175" s="5" t="s">
        <v>59</v>
      </c>
      <c r="F175" s="83"/>
      <c r="G175" s="83"/>
      <c r="H175" s="35">
        <f t="shared" si="2"/>
        <v>0</v>
      </c>
      <c r="I175" s="97"/>
    </row>
    <row r="176" spans="1:9" ht="13.5" customHeight="1">
      <c r="A176" s="91">
        <v>171</v>
      </c>
      <c r="B176" s="83" t="s">
        <v>503</v>
      </c>
      <c r="C176" s="83" t="s">
        <v>301</v>
      </c>
      <c r="D176" s="83"/>
      <c r="E176" s="5" t="s">
        <v>59</v>
      </c>
      <c r="F176" s="83"/>
      <c r="G176" s="83"/>
      <c r="H176" s="35">
        <f t="shared" si="2"/>
        <v>0</v>
      </c>
      <c r="I176" s="97"/>
    </row>
    <row r="177" spans="1:9" ht="13.5" customHeight="1">
      <c r="A177" s="91">
        <v>172</v>
      </c>
      <c r="B177" s="83" t="s">
        <v>504</v>
      </c>
      <c r="C177" s="83" t="s">
        <v>3</v>
      </c>
      <c r="D177" s="83"/>
      <c r="E177" s="5" t="s">
        <v>59</v>
      </c>
      <c r="F177" s="83"/>
      <c r="G177" s="83"/>
      <c r="H177" s="35">
        <f t="shared" si="2"/>
        <v>0</v>
      </c>
      <c r="I177" s="97"/>
    </row>
    <row r="178" spans="1:9" ht="13.5" customHeight="1">
      <c r="A178" s="91">
        <v>173</v>
      </c>
      <c r="B178" s="83" t="s">
        <v>566</v>
      </c>
      <c r="C178" s="83" t="s">
        <v>471</v>
      </c>
      <c r="D178" s="83"/>
      <c r="E178" s="5" t="s">
        <v>59</v>
      </c>
      <c r="F178" s="83"/>
      <c r="G178" s="83"/>
      <c r="H178" s="35">
        <f t="shared" si="2"/>
        <v>0</v>
      </c>
      <c r="I178" s="97"/>
    </row>
    <row r="179" spans="1:9" ht="13.5" customHeight="1">
      <c r="A179" s="91">
        <v>174</v>
      </c>
      <c r="B179" s="83" t="s">
        <v>505</v>
      </c>
      <c r="C179" s="83" t="s">
        <v>506</v>
      </c>
      <c r="D179" s="83"/>
      <c r="E179" s="5" t="s">
        <v>59</v>
      </c>
      <c r="F179" s="83"/>
      <c r="G179" s="83"/>
      <c r="H179" s="35">
        <f t="shared" si="2"/>
        <v>0</v>
      </c>
      <c r="I179" s="97"/>
    </row>
    <row r="180" spans="1:9" ht="13.5" customHeight="1">
      <c r="A180" s="91">
        <v>175</v>
      </c>
      <c r="B180" s="83" t="s">
        <v>568</v>
      </c>
      <c r="C180" s="83" t="s">
        <v>507</v>
      </c>
      <c r="D180" s="83"/>
      <c r="E180" s="5" t="s">
        <v>59</v>
      </c>
      <c r="F180" s="83"/>
      <c r="G180" s="83"/>
      <c r="H180" s="35">
        <f t="shared" si="2"/>
        <v>0</v>
      </c>
      <c r="I180" s="97"/>
    </row>
    <row r="181" spans="1:9" ht="13.5" customHeight="1">
      <c r="A181" s="91">
        <v>176</v>
      </c>
      <c r="B181" s="83" t="s">
        <v>508</v>
      </c>
      <c r="C181" s="83" t="s">
        <v>3</v>
      </c>
      <c r="D181" s="83"/>
      <c r="E181" s="5" t="s">
        <v>59</v>
      </c>
      <c r="F181" s="83"/>
      <c r="G181" s="83"/>
      <c r="H181" s="35">
        <f t="shared" si="2"/>
        <v>0</v>
      </c>
      <c r="I181" s="97"/>
    </row>
    <row r="182" spans="1:9" ht="13.5" customHeight="1">
      <c r="A182" s="91">
        <v>177</v>
      </c>
      <c r="B182" s="83" t="s">
        <v>509</v>
      </c>
      <c r="C182" s="83">
        <v>3</v>
      </c>
      <c r="D182" s="83"/>
      <c r="E182" s="5" t="s">
        <v>59</v>
      </c>
      <c r="F182" s="83"/>
      <c r="G182" s="83"/>
      <c r="H182" s="35">
        <f t="shared" si="2"/>
        <v>0</v>
      </c>
      <c r="I182" s="97"/>
    </row>
    <row r="183" spans="1:9" ht="13.5" customHeight="1" thickBot="1">
      <c r="A183" s="92">
        <v>178</v>
      </c>
      <c r="B183" s="93" t="s">
        <v>510</v>
      </c>
      <c r="C183" s="93" t="s">
        <v>506</v>
      </c>
      <c r="D183" s="93"/>
      <c r="E183" s="7" t="s">
        <v>59</v>
      </c>
      <c r="F183" s="93"/>
      <c r="G183" s="93"/>
      <c r="H183" s="36">
        <f t="shared" si="2"/>
        <v>0</v>
      </c>
      <c r="I183" s="98"/>
    </row>
  </sheetData>
  <sheetProtection/>
  <mergeCells count="3">
    <mergeCell ref="A1:I1"/>
    <mergeCell ref="G2:H2"/>
    <mergeCell ref="A4:H4"/>
  </mergeCells>
  <conditionalFormatting sqref="B1:B65536">
    <cfRule type="duplicateValues" priority="1" dxfId="2" stopIfTrue="1">
      <formula>AND(COUNTIF($B$1:$B$65536,B1)&gt;1,NOT(ISBLANK(B1)))</formula>
    </cfRule>
    <cfRule type="duplicateValues" priority="2" dxfId="2" stopIfTrue="1">
      <formula>AND(COUNTIF($B$1:$B$65536,B1)&gt;1,NOT(ISBLANK(B1)))</formula>
    </cfRule>
  </conditionalFormatting>
  <printOptions horizontalCentered="1" verticalCentered="1"/>
  <pageMargins left="0.2362204724409449" right="0" top="0.15748031496062992" bottom="0.15748031496062992" header="0.25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zoomScale="115" zoomScaleNormal="115" zoomScalePageLayoutView="0" workbookViewId="0" topLeftCell="A58">
      <selection activeCell="B69" sqref="B69"/>
    </sheetView>
  </sheetViews>
  <sheetFormatPr defaultColWidth="8.88671875" defaultRowHeight="13.5" customHeight="1"/>
  <cols>
    <col min="1" max="1" width="2.88671875" style="3" customWidth="1"/>
    <col min="2" max="2" width="13.6640625" style="3" customWidth="1"/>
    <col min="3" max="3" width="20.10546875" style="3" customWidth="1"/>
    <col min="4" max="4" width="4.21484375" style="3" customWidth="1"/>
    <col min="5" max="5" width="7.77734375" style="3" customWidth="1"/>
    <col min="6" max="6" width="7.88671875" style="3" customWidth="1"/>
    <col min="7" max="7" width="10.6640625" style="3" customWidth="1"/>
    <col min="8" max="16384" width="8.88671875" style="3" customWidth="1"/>
  </cols>
  <sheetData>
    <row r="1" spans="1:8" ht="13.5" customHeight="1">
      <c r="A1" s="84"/>
      <c r="B1" s="84"/>
      <c r="C1" s="84"/>
      <c r="D1" s="84"/>
      <c r="E1" s="84"/>
      <c r="F1" s="84"/>
      <c r="G1" s="84"/>
      <c r="H1" s="84"/>
    </row>
    <row r="2" spans="1:8" ht="25.5" customHeight="1">
      <c r="A2" s="88"/>
      <c r="B2" s="88"/>
      <c r="C2" s="88"/>
      <c r="D2" s="88"/>
      <c r="E2" s="88"/>
      <c r="F2" s="88"/>
      <c r="G2" s="88"/>
      <c r="H2" s="88"/>
    </row>
    <row r="3" spans="3:8" ht="25.5" customHeight="1">
      <c r="C3" s="81"/>
      <c r="D3" s="81"/>
      <c r="E3" s="81"/>
      <c r="F3" s="81"/>
      <c r="G3" s="85" t="s">
        <v>291</v>
      </c>
      <c r="H3" s="85"/>
    </row>
    <row r="4" spans="1:7" ht="13.5" customHeight="1" thickBot="1">
      <c r="A4" s="86"/>
      <c r="B4" s="86"/>
      <c r="C4" s="86"/>
      <c r="D4" s="86"/>
      <c r="E4" s="86"/>
      <c r="F4" s="86"/>
      <c r="G4" s="86"/>
    </row>
    <row r="5" spans="1:8" ht="13.5" customHeight="1" thickBot="1">
      <c r="A5" s="78" t="s">
        <v>0</v>
      </c>
      <c r="B5" s="78" t="s">
        <v>1</v>
      </c>
      <c r="C5" s="78" t="s">
        <v>54</v>
      </c>
      <c r="D5" s="78" t="s">
        <v>2</v>
      </c>
      <c r="E5" s="78" t="s">
        <v>55</v>
      </c>
      <c r="F5" s="79" t="s">
        <v>292</v>
      </c>
      <c r="G5" s="79" t="s">
        <v>293</v>
      </c>
      <c r="H5" s="80" t="s">
        <v>230</v>
      </c>
    </row>
    <row r="6" spans="1:8" ht="13.5" customHeight="1" thickTop="1">
      <c r="A6" s="22">
        <v>1</v>
      </c>
      <c r="B6" s="23" t="s">
        <v>56</v>
      </c>
      <c r="C6" s="23" t="s">
        <v>53</v>
      </c>
      <c r="D6" s="24" t="s">
        <v>3</v>
      </c>
      <c r="E6" s="24"/>
      <c r="F6" s="65"/>
      <c r="G6" s="34"/>
      <c r="H6" s="29"/>
    </row>
    <row r="7" spans="1:8" ht="13.5" customHeight="1">
      <c r="A7" s="16">
        <v>2</v>
      </c>
      <c r="B7" s="4" t="s">
        <v>57</v>
      </c>
      <c r="C7" s="4" t="s">
        <v>58</v>
      </c>
      <c r="D7" s="5" t="s">
        <v>3</v>
      </c>
      <c r="E7" s="5"/>
      <c r="F7" s="66"/>
      <c r="G7" s="35"/>
      <c r="H7" s="30"/>
    </row>
    <row r="8" spans="1:8" ht="13.5" customHeight="1">
      <c r="A8" s="16">
        <v>3</v>
      </c>
      <c r="B8" s="4" t="s">
        <v>276</v>
      </c>
      <c r="C8" s="4" t="s">
        <v>97</v>
      </c>
      <c r="D8" s="5" t="s">
        <v>3</v>
      </c>
      <c r="E8" s="5"/>
      <c r="F8" s="66"/>
      <c r="G8" s="35"/>
      <c r="H8" s="30"/>
    </row>
    <row r="9" spans="1:8" ht="13.5" customHeight="1">
      <c r="A9" s="16">
        <v>4</v>
      </c>
      <c r="B9" s="4" t="s">
        <v>50</v>
      </c>
      <c r="C9" s="4" t="s">
        <v>60</v>
      </c>
      <c r="D9" s="5" t="s">
        <v>3</v>
      </c>
      <c r="E9" s="5"/>
      <c r="F9" s="66"/>
      <c r="G9" s="35"/>
      <c r="H9" s="30"/>
    </row>
    <row r="10" spans="1:8" ht="13.5" customHeight="1">
      <c r="A10" s="16">
        <v>5</v>
      </c>
      <c r="B10" s="4" t="s">
        <v>49</v>
      </c>
      <c r="C10" s="4" t="s">
        <v>61</v>
      </c>
      <c r="D10" s="5" t="s">
        <v>3</v>
      </c>
      <c r="E10" s="5"/>
      <c r="F10" s="66"/>
      <c r="G10" s="35"/>
      <c r="H10" s="30"/>
    </row>
    <row r="11" spans="1:8" ht="13.5" customHeight="1">
      <c r="A11" s="16">
        <v>6</v>
      </c>
      <c r="B11" s="4" t="s">
        <v>225</v>
      </c>
      <c r="C11" s="4" t="s">
        <v>61</v>
      </c>
      <c r="D11" s="5" t="s">
        <v>3</v>
      </c>
      <c r="E11" s="5"/>
      <c r="F11" s="66"/>
      <c r="G11" s="35"/>
      <c r="H11" s="30"/>
    </row>
    <row r="12" spans="1:8" ht="13.5" customHeight="1">
      <c r="A12" s="22">
        <v>7</v>
      </c>
      <c r="B12" s="4" t="s">
        <v>62</v>
      </c>
      <c r="C12" s="4" t="s">
        <v>63</v>
      </c>
      <c r="D12" s="5" t="s">
        <v>3</v>
      </c>
      <c r="E12" s="5"/>
      <c r="F12" s="66"/>
      <c r="G12" s="35"/>
      <c r="H12" s="30"/>
    </row>
    <row r="13" spans="1:8" ht="13.5" customHeight="1">
      <c r="A13" s="16">
        <v>8</v>
      </c>
      <c r="B13" s="4" t="s">
        <v>64</v>
      </c>
      <c r="C13" s="4" t="s">
        <v>61</v>
      </c>
      <c r="D13" s="5" t="s">
        <v>65</v>
      </c>
      <c r="E13" s="5"/>
      <c r="F13" s="66"/>
      <c r="G13" s="35"/>
      <c r="H13" s="30"/>
    </row>
    <row r="14" spans="1:8" ht="13.5" customHeight="1">
      <c r="A14" s="16">
        <v>9</v>
      </c>
      <c r="B14" s="4" t="s">
        <v>66</v>
      </c>
      <c r="C14" s="4" t="s">
        <v>67</v>
      </c>
      <c r="D14" s="5" t="s">
        <v>3</v>
      </c>
      <c r="E14" s="5"/>
      <c r="F14" s="66"/>
      <c r="G14" s="35"/>
      <c r="H14" s="30"/>
    </row>
    <row r="15" spans="1:8" ht="13.5" customHeight="1">
      <c r="A15" s="16">
        <v>10</v>
      </c>
      <c r="B15" s="4" t="s">
        <v>68</v>
      </c>
      <c r="C15" s="4" t="s">
        <v>61</v>
      </c>
      <c r="D15" s="5" t="s">
        <v>3</v>
      </c>
      <c r="E15" s="5"/>
      <c r="F15" s="66"/>
      <c r="G15" s="35"/>
      <c r="H15" s="30"/>
    </row>
    <row r="16" spans="1:8" ht="13.5" customHeight="1">
      <c r="A16" s="16">
        <v>11</v>
      </c>
      <c r="B16" s="4" t="s">
        <v>69</v>
      </c>
      <c r="C16" s="4" t="s">
        <v>70</v>
      </c>
      <c r="D16" s="5" t="s">
        <v>65</v>
      </c>
      <c r="E16" s="5"/>
      <c r="F16" s="66"/>
      <c r="G16" s="35"/>
      <c r="H16" s="30"/>
    </row>
    <row r="17" spans="1:8" ht="13.5" customHeight="1">
      <c r="A17" s="16">
        <v>12</v>
      </c>
      <c r="B17" s="4" t="s">
        <v>71</v>
      </c>
      <c r="C17" s="4" t="s">
        <v>231</v>
      </c>
      <c r="D17" s="5" t="s">
        <v>59</v>
      </c>
      <c r="E17" s="5"/>
      <c r="F17" s="66"/>
      <c r="G17" s="35"/>
      <c r="H17" s="30"/>
    </row>
    <row r="18" spans="1:8" ht="13.5" customHeight="1">
      <c r="A18" s="22">
        <v>13</v>
      </c>
      <c r="B18" s="4" t="s">
        <v>48</v>
      </c>
      <c r="C18" s="4" t="s">
        <v>61</v>
      </c>
      <c r="D18" s="5" t="s">
        <v>3</v>
      </c>
      <c r="E18" s="5"/>
      <c r="F18" s="66"/>
      <c r="G18" s="35"/>
      <c r="H18" s="30"/>
    </row>
    <row r="19" spans="1:8" ht="13.5" customHeight="1">
      <c r="A19" s="16">
        <v>14</v>
      </c>
      <c r="B19" s="4" t="s">
        <v>72</v>
      </c>
      <c r="C19" s="4" t="s">
        <v>73</v>
      </c>
      <c r="D19" s="5" t="s">
        <v>3</v>
      </c>
      <c r="E19" s="5"/>
      <c r="F19" s="66"/>
      <c r="G19" s="35"/>
      <c r="H19" s="30"/>
    </row>
    <row r="20" spans="1:8" ht="13.5" customHeight="1">
      <c r="A20" s="16">
        <v>15</v>
      </c>
      <c r="B20" s="4" t="s">
        <v>74</v>
      </c>
      <c r="C20" s="4" t="s">
        <v>232</v>
      </c>
      <c r="D20" s="5" t="s">
        <v>65</v>
      </c>
      <c r="E20" s="5"/>
      <c r="F20" s="66"/>
      <c r="G20" s="35"/>
      <c r="H20" s="30"/>
    </row>
    <row r="21" spans="1:8" ht="13.5" customHeight="1">
      <c r="A21" s="16">
        <v>16</v>
      </c>
      <c r="B21" s="4" t="s">
        <v>75</v>
      </c>
      <c r="C21" s="4" t="s">
        <v>61</v>
      </c>
      <c r="D21" s="5" t="s">
        <v>59</v>
      </c>
      <c r="E21" s="5"/>
      <c r="F21" s="66"/>
      <c r="G21" s="35"/>
      <c r="H21" s="30"/>
    </row>
    <row r="22" spans="1:8" ht="13.5" customHeight="1">
      <c r="A22" s="16">
        <v>17</v>
      </c>
      <c r="B22" s="4" t="s">
        <v>47</v>
      </c>
      <c r="C22" s="4" t="s">
        <v>76</v>
      </c>
      <c r="D22" s="5" t="s">
        <v>3</v>
      </c>
      <c r="E22" s="5"/>
      <c r="F22" s="66"/>
      <c r="G22" s="35"/>
      <c r="H22" s="30"/>
    </row>
    <row r="23" spans="1:8" ht="13.5" customHeight="1">
      <c r="A23" s="16">
        <v>18</v>
      </c>
      <c r="B23" s="4" t="s">
        <v>77</v>
      </c>
      <c r="C23" s="4" t="s">
        <v>78</v>
      </c>
      <c r="D23" s="5" t="s">
        <v>3</v>
      </c>
      <c r="E23" s="5"/>
      <c r="F23" s="66"/>
      <c r="G23" s="35"/>
      <c r="H23" s="30"/>
    </row>
    <row r="24" spans="1:8" ht="13.5" customHeight="1">
      <c r="A24" s="22">
        <v>19</v>
      </c>
      <c r="B24" s="4" t="s">
        <v>46</v>
      </c>
      <c r="C24" s="4" t="s">
        <v>79</v>
      </c>
      <c r="D24" s="5" t="s">
        <v>3</v>
      </c>
      <c r="E24" s="5"/>
      <c r="F24" s="66"/>
      <c r="G24" s="35"/>
      <c r="H24" s="30"/>
    </row>
    <row r="25" spans="1:8" ht="13.5" customHeight="1">
      <c r="A25" s="16">
        <v>20</v>
      </c>
      <c r="B25" s="4" t="s">
        <v>277</v>
      </c>
      <c r="C25" s="4" t="s">
        <v>61</v>
      </c>
      <c r="D25" s="5" t="s">
        <v>3</v>
      </c>
      <c r="E25" s="5"/>
      <c r="F25" s="66"/>
      <c r="G25" s="35"/>
      <c r="H25" s="30"/>
    </row>
    <row r="26" spans="1:8" ht="13.5" customHeight="1">
      <c r="A26" s="16">
        <v>21</v>
      </c>
      <c r="B26" s="4" t="s">
        <v>80</v>
      </c>
      <c r="C26" s="4" t="s">
        <v>81</v>
      </c>
      <c r="D26" s="5" t="s">
        <v>3</v>
      </c>
      <c r="E26" s="5"/>
      <c r="F26" s="66"/>
      <c r="G26" s="35"/>
      <c r="H26" s="30"/>
    </row>
    <row r="27" spans="1:8" ht="13.5" customHeight="1">
      <c r="A27" s="16">
        <v>22</v>
      </c>
      <c r="B27" s="4" t="s">
        <v>82</v>
      </c>
      <c r="C27" s="4" t="s">
        <v>61</v>
      </c>
      <c r="D27" s="5" t="s">
        <v>3</v>
      </c>
      <c r="E27" s="5"/>
      <c r="F27" s="66"/>
      <c r="G27" s="35"/>
      <c r="H27" s="30"/>
    </row>
    <row r="28" spans="1:8" ht="13.5" customHeight="1">
      <c r="A28" s="16">
        <v>23</v>
      </c>
      <c r="B28" s="4" t="s">
        <v>226</v>
      </c>
      <c r="C28" s="4" t="s">
        <v>83</v>
      </c>
      <c r="D28" s="5" t="s">
        <v>3</v>
      </c>
      <c r="E28" s="5"/>
      <c r="F28" s="66"/>
      <c r="G28" s="35"/>
      <c r="H28" s="30"/>
    </row>
    <row r="29" spans="1:8" ht="13.5" customHeight="1">
      <c r="A29" s="16">
        <v>24</v>
      </c>
      <c r="B29" s="4" t="s">
        <v>84</v>
      </c>
      <c r="C29" s="4" t="s">
        <v>61</v>
      </c>
      <c r="D29" s="5" t="s">
        <v>3</v>
      </c>
      <c r="E29" s="5"/>
      <c r="F29" s="66"/>
      <c r="G29" s="35"/>
      <c r="H29" s="30"/>
    </row>
    <row r="30" spans="1:8" ht="13.5" customHeight="1">
      <c r="A30" s="22">
        <v>25</v>
      </c>
      <c r="B30" s="4" t="s">
        <v>45</v>
      </c>
      <c r="C30" s="4" t="s">
        <v>85</v>
      </c>
      <c r="D30" s="5" t="s">
        <v>3</v>
      </c>
      <c r="E30" s="5"/>
      <c r="F30" s="66"/>
      <c r="G30" s="35"/>
      <c r="H30" s="30"/>
    </row>
    <row r="31" spans="1:8" ht="13.5" customHeight="1">
      <c r="A31" s="16">
        <v>26</v>
      </c>
      <c r="B31" s="4" t="s">
        <v>44</v>
      </c>
      <c r="C31" s="4" t="s">
        <v>86</v>
      </c>
      <c r="D31" s="5" t="s">
        <v>87</v>
      </c>
      <c r="E31" s="5"/>
      <c r="F31" s="66"/>
      <c r="G31" s="35"/>
      <c r="H31" s="30"/>
    </row>
    <row r="32" spans="1:8" ht="13.5" customHeight="1">
      <c r="A32" s="16">
        <v>27</v>
      </c>
      <c r="B32" s="4" t="s">
        <v>43</v>
      </c>
      <c r="C32" s="4" t="s">
        <v>61</v>
      </c>
      <c r="D32" s="5" t="s">
        <v>3</v>
      </c>
      <c r="E32" s="5"/>
      <c r="F32" s="66"/>
      <c r="G32" s="35"/>
      <c r="H32" s="30"/>
    </row>
    <row r="33" spans="1:8" ht="13.5" customHeight="1">
      <c r="A33" s="16">
        <v>28</v>
      </c>
      <c r="B33" s="4" t="s">
        <v>42</v>
      </c>
      <c r="C33" s="4" t="s">
        <v>61</v>
      </c>
      <c r="D33" s="5" t="s">
        <v>3</v>
      </c>
      <c r="E33" s="5"/>
      <c r="F33" s="66"/>
      <c r="G33" s="35"/>
      <c r="H33" s="30"/>
    </row>
    <row r="34" spans="1:8" ht="13.5" customHeight="1">
      <c r="A34" s="16">
        <v>29</v>
      </c>
      <c r="B34" s="4" t="s">
        <v>41</v>
      </c>
      <c r="C34" s="4" t="s">
        <v>61</v>
      </c>
      <c r="D34" s="5" t="s">
        <v>3</v>
      </c>
      <c r="E34" s="5"/>
      <c r="F34" s="66"/>
      <c r="G34" s="35"/>
      <c r="H34" s="30"/>
    </row>
    <row r="35" spans="1:8" ht="13.5" customHeight="1">
      <c r="A35" s="16">
        <v>30</v>
      </c>
      <c r="B35" s="4" t="s">
        <v>40</v>
      </c>
      <c r="C35" s="4" t="s">
        <v>88</v>
      </c>
      <c r="D35" s="5" t="s">
        <v>278</v>
      </c>
      <c r="E35" s="5"/>
      <c r="F35" s="66"/>
      <c r="G35" s="35"/>
      <c r="H35" s="30"/>
    </row>
    <row r="36" spans="1:8" ht="13.5" customHeight="1">
      <c r="A36" s="22">
        <v>31</v>
      </c>
      <c r="B36" s="4" t="s">
        <v>39</v>
      </c>
      <c r="C36" s="4" t="s">
        <v>61</v>
      </c>
      <c r="D36" s="5" t="s">
        <v>3</v>
      </c>
      <c r="E36" s="5"/>
      <c r="F36" s="66"/>
      <c r="G36" s="35"/>
      <c r="H36" s="30"/>
    </row>
    <row r="37" spans="1:8" ht="13.5" customHeight="1">
      <c r="A37" s="16">
        <v>32</v>
      </c>
      <c r="B37" s="4" t="s">
        <v>89</v>
      </c>
      <c r="C37" s="4" t="s">
        <v>232</v>
      </c>
      <c r="D37" s="5" t="s">
        <v>3</v>
      </c>
      <c r="E37" s="5"/>
      <c r="F37" s="66"/>
      <c r="G37" s="35"/>
      <c r="H37" s="30"/>
    </row>
    <row r="38" spans="1:8" ht="13.5" customHeight="1">
      <c r="A38" s="16">
        <v>33</v>
      </c>
      <c r="B38" s="4" t="s">
        <v>38</v>
      </c>
      <c r="C38" s="4" t="s">
        <v>61</v>
      </c>
      <c r="D38" s="5" t="s">
        <v>3</v>
      </c>
      <c r="E38" s="5"/>
      <c r="F38" s="66"/>
      <c r="G38" s="35"/>
      <c r="H38" s="30"/>
    </row>
    <row r="39" spans="1:8" ht="13.5" customHeight="1">
      <c r="A39" s="22">
        <v>34</v>
      </c>
      <c r="B39" s="4" t="s">
        <v>90</v>
      </c>
      <c r="C39" s="4" t="s">
        <v>91</v>
      </c>
      <c r="D39" s="5" t="s">
        <v>3</v>
      </c>
      <c r="E39" s="5"/>
      <c r="F39" s="66"/>
      <c r="G39" s="35"/>
      <c r="H39" s="30"/>
    </row>
    <row r="40" spans="1:8" ht="13.5" customHeight="1">
      <c r="A40" s="16">
        <v>35</v>
      </c>
      <c r="B40" s="4" t="s">
        <v>37</v>
      </c>
      <c r="C40" s="4" t="s">
        <v>61</v>
      </c>
      <c r="D40" s="5" t="s">
        <v>3</v>
      </c>
      <c r="E40" s="5"/>
      <c r="F40" s="66"/>
      <c r="G40" s="35"/>
      <c r="H40" s="30"/>
    </row>
    <row r="41" spans="1:8" ht="13.5" customHeight="1">
      <c r="A41" s="16">
        <v>36</v>
      </c>
      <c r="B41" s="4" t="s">
        <v>92</v>
      </c>
      <c r="C41" s="4" t="s">
        <v>61</v>
      </c>
      <c r="D41" s="5" t="s">
        <v>65</v>
      </c>
      <c r="E41" s="5"/>
      <c r="F41" s="66"/>
      <c r="G41" s="35"/>
      <c r="H41" s="30"/>
    </row>
    <row r="42" spans="1:8" ht="13.5" customHeight="1">
      <c r="A42" s="16">
        <v>37</v>
      </c>
      <c r="B42" s="4" t="s">
        <v>93</v>
      </c>
      <c r="C42" s="4" t="s">
        <v>94</v>
      </c>
      <c r="D42" s="5" t="s">
        <v>65</v>
      </c>
      <c r="E42" s="5"/>
      <c r="F42" s="66"/>
      <c r="G42" s="35"/>
      <c r="H42" s="30"/>
    </row>
    <row r="43" spans="1:8" ht="13.5" customHeight="1">
      <c r="A43" s="16">
        <v>38</v>
      </c>
      <c r="B43" s="4" t="s">
        <v>95</v>
      </c>
      <c r="C43" s="4" t="s">
        <v>96</v>
      </c>
      <c r="D43" s="5" t="s">
        <v>65</v>
      </c>
      <c r="E43" s="5"/>
      <c r="F43" s="66"/>
      <c r="G43" s="35"/>
      <c r="H43" s="30"/>
    </row>
    <row r="44" spans="1:8" ht="13.5" customHeight="1">
      <c r="A44" s="16">
        <v>39</v>
      </c>
      <c r="B44" s="4" t="s">
        <v>36</v>
      </c>
      <c r="C44" s="4" t="s">
        <v>61</v>
      </c>
      <c r="D44" s="5" t="s">
        <v>3</v>
      </c>
      <c r="E44" s="5"/>
      <c r="F44" s="66"/>
      <c r="G44" s="35"/>
      <c r="H44" s="30"/>
    </row>
    <row r="45" spans="1:8" ht="13.5" customHeight="1">
      <c r="A45" s="22">
        <v>40</v>
      </c>
      <c r="B45" s="4" t="s">
        <v>35</v>
      </c>
      <c r="C45" s="4" t="s">
        <v>98</v>
      </c>
      <c r="D45" s="5" t="s">
        <v>3</v>
      </c>
      <c r="E45" s="5"/>
      <c r="F45" s="66"/>
      <c r="G45" s="35"/>
      <c r="H45" s="30"/>
    </row>
    <row r="46" spans="1:8" ht="13.5" customHeight="1">
      <c r="A46" s="16">
        <v>41</v>
      </c>
      <c r="B46" s="4" t="s">
        <v>99</v>
      </c>
      <c r="C46" s="4" t="s">
        <v>61</v>
      </c>
      <c r="D46" s="5" t="s">
        <v>65</v>
      </c>
      <c r="E46" s="5"/>
      <c r="F46" s="66"/>
      <c r="G46" s="35"/>
      <c r="H46" s="30"/>
    </row>
    <row r="47" spans="1:8" ht="13.5" customHeight="1">
      <c r="A47" s="16">
        <v>42</v>
      </c>
      <c r="B47" s="4" t="s">
        <v>100</v>
      </c>
      <c r="C47" s="4" t="s">
        <v>61</v>
      </c>
      <c r="D47" s="5" t="s">
        <v>65</v>
      </c>
      <c r="E47" s="5"/>
      <c r="F47" s="66"/>
      <c r="G47" s="35"/>
      <c r="H47" s="30"/>
    </row>
    <row r="48" spans="1:8" ht="13.5" customHeight="1">
      <c r="A48" s="16">
        <v>43</v>
      </c>
      <c r="B48" s="4" t="s">
        <v>101</v>
      </c>
      <c r="C48" s="4" t="s">
        <v>61</v>
      </c>
      <c r="D48" s="5" t="s">
        <v>65</v>
      </c>
      <c r="E48" s="5"/>
      <c r="F48" s="66"/>
      <c r="G48" s="35"/>
      <c r="H48" s="30"/>
    </row>
    <row r="49" spans="1:8" ht="13.5" customHeight="1">
      <c r="A49" s="16">
        <v>44</v>
      </c>
      <c r="B49" s="4" t="s">
        <v>102</v>
      </c>
      <c r="C49" s="4" t="s">
        <v>61</v>
      </c>
      <c r="D49" s="5" t="s">
        <v>65</v>
      </c>
      <c r="E49" s="5"/>
      <c r="F49" s="66"/>
      <c r="G49" s="35"/>
      <c r="H49" s="30"/>
    </row>
    <row r="50" spans="1:8" ht="13.5" customHeight="1">
      <c r="A50" s="16">
        <v>45</v>
      </c>
      <c r="B50" s="4" t="s">
        <v>103</v>
      </c>
      <c r="C50" s="4" t="s">
        <v>61</v>
      </c>
      <c r="D50" s="5" t="s">
        <v>65</v>
      </c>
      <c r="E50" s="5"/>
      <c r="F50" s="66"/>
      <c r="G50" s="35"/>
      <c r="H50" s="30"/>
    </row>
    <row r="51" spans="1:8" ht="13.5" customHeight="1">
      <c r="A51" s="22">
        <v>46</v>
      </c>
      <c r="B51" s="4" t="s">
        <v>104</v>
      </c>
      <c r="C51" s="4" t="s">
        <v>61</v>
      </c>
      <c r="D51" s="5" t="s">
        <v>3</v>
      </c>
      <c r="E51" s="5"/>
      <c r="F51" s="66"/>
      <c r="G51" s="35"/>
      <c r="H51" s="30"/>
    </row>
    <row r="52" spans="1:8" ht="13.5" customHeight="1">
      <c r="A52" s="16">
        <v>47</v>
      </c>
      <c r="B52" s="4" t="s">
        <v>34</v>
      </c>
      <c r="C52" s="4" t="s">
        <v>105</v>
      </c>
      <c r="D52" s="5" t="s">
        <v>3</v>
      </c>
      <c r="E52" s="5"/>
      <c r="F52" s="66"/>
      <c r="G52" s="35"/>
      <c r="H52" s="30"/>
    </row>
    <row r="53" spans="1:8" ht="13.5" customHeight="1">
      <c r="A53" s="16">
        <v>48</v>
      </c>
      <c r="B53" s="4" t="s">
        <v>33</v>
      </c>
      <c r="C53" s="4" t="s">
        <v>106</v>
      </c>
      <c r="D53" s="5" t="s">
        <v>3</v>
      </c>
      <c r="E53" s="5"/>
      <c r="F53" s="66"/>
      <c r="G53" s="35"/>
      <c r="H53" s="30"/>
    </row>
    <row r="54" spans="1:8" ht="13.5" customHeight="1">
      <c r="A54" s="16">
        <v>49</v>
      </c>
      <c r="B54" s="4" t="s">
        <v>32</v>
      </c>
      <c r="C54" s="4" t="s">
        <v>61</v>
      </c>
      <c r="D54" s="5" t="s">
        <v>3</v>
      </c>
      <c r="E54" s="5"/>
      <c r="F54" s="66"/>
      <c r="G54" s="35"/>
      <c r="H54" s="30"/>
    </row>
    <row r="55" spans="1:8" ht="13.5" customHeight="1">
      <c r="A55" s="16">
        <v>50</v>
      </c>
      <c r="B55" s="4" t="s">
        <v>107</v>
      </c>
      <c r="C55" s="4" t="s">
        <v>108</v>
      </c>
      <c r="D55" s="5" t="s">
        <v>3</v>
      </c>
      <c r="E55" s="5"/>
      <c r="F55" s="66"/>
      <c r="G55" s="35"/>
      <c r="H55" s="30"/>
    </row>
    <row r="56" spans="1:8" ht="13.5" customHeight="1">
      <c r="A56" s="16">
        <v>51</v>
      </c>
      <c r="B56" s="4" t="s">
        <v>109</v>
      </c>
      <c r="C56" s="4" t="s">
        <v>110</v>
      </c>
      <c r="D56" s="5" t="s">
        <v>3</v>
      </c>
      <c r="E56" s="5"/>
      <c r="F56" s="66"/>
      <c r="G56" s="35"/>
      <c r="H56" s="30"/>
    </row>
    <row r="57" spans="1:8" ht="13.5" customHeight="1">
      <c r="A57" s="16">
        <v>52</v>
      </c>
      <c r="B57" s="4" t="s">
        <v>31</v>
      </c>
      <c r="C57" s="4" t="s">
        <v>111</v>
      </c>
      <c r="D57" s="5" t="s">
        <v>3</v>
      </c>
      <c r="E57" s="5"/>
      <c r="F57" s="66"/>
      <c r="G57" s="35"/>
      <c r="H57" s="30"/>
    </row>
    <row r="58" spans="1:8" ht="13.5" customHeight="1">
      <c r="A58" s="16">
        <v>53</v>
      </c>
      <c r="B58" s="4" t="s">
        <v>112</v>
      </c>
      <c r="C58" s="4" t="s">
        <v>61</v>
      </c>
      <c r="D58" s="5" t="s">
        <v>3</v>
      </c>
      <c r="E58" s="5"/>
      <c r="F58" s="66"/>
      <c r="G58" s="35"/>
      <c r="H58" s="30"/>
    </row>
    <row r="59" spans="1:8" ht="13.5" customHeight="1">
      <c r="A59" s="16">
        <v>54</v>
      </c>
      <c r="B59" s="4" t="s">
        <v>113</v>
      </c>
      <c r="C59" s="4" t="s">
        <v>61</v>
      </c>
      <c r="D59" s="5" t="s">
        <v>3</v>
      </c>
      <c r="E59" s="5"/>
      <c r="F59" s="66"/>
      <c r="G59" s="35"/>
      <c r="H59" s="30"/>
    </row>
    <row r="60" spans="1:8" ht="13.5" customHeight="1">
      <c r="A60" s="16">
        <v>55</v>
      </c>
      <c r="B60" s="4" t="s">
        <v>114</v>
      </c>
      <c r="C60" s="4" t="s">
        <v>61</v>
      </c>
      <c r="D60" s="5" t="s">
        <v>3</v>
      </c>
      <c r="E60" s="5"/>
      <c r="F60" s="66"/>
      <c r="G60" s="35"/>
      <c r="H60" s="30"/>
    </row>
    <row r="61" spans="1:8" ht="13.5" customHeight="1">
      <c r="A61" s="16">
        <v>56</v>
      </c>
      <c r="B61" s="4" t="s">
        <v>30</v>
      </c>
      <c r="C61" s="4" t="s">
        <v>115</v>
      </c>
      <c r="D61" s="2" t="s">
        <v>238</v>
      </c>
      <c r="E61" s="5"/>
      <c r="F61" s="66"/>
      <c r="G61" s="35"/>
      <c r="H61" s="30"/>
    </row>
    <row r="62" spans="1:8" ht="13.5" customHeight="1">
      <c r="A62" s="16">
        <v>57</v>
      </c>
      <c r="B62" s="4" t="s">
        <v>29</v>
      </c>
      <c r="C62" s="4" t="s">
        <v>61</v>
      </c>
      <c r="D62" s="5" t="s">
        <v>3</v>
      </c>
      <c r="E62" s="5"/>
      <c r="F62" s="66"/>
      <c r="G62" s="35"/>
      <c r="H62" s="30"/>
    </row>
    <row r="63" spans="1:8" ht="13.5" customHeight="1">
      <c r="A63" s="16">
        <v>58</v>
      </c>
      <c r="B63" s="4" t="s">
        <v>116</v>
      </c>
      <c r="C63" s="4" t="s">
        <v>61</v>
      </c>
      <c r="D63" s="5" t="s">
        <v>65</v>
      </c>
      <c r="E63" s="5"/>
      <c r="F63" s="66"/>
      <c r="G63" s="35"/>
      <c r="H63" s="30"/>
    </row>
    <row r="64" spans="1:8" ht="13.5" customHeight="1">
      <c r="A64" s="16">
        <v>59</v>
      </c>
      <c r="B64" s="4" t="s">
        <v>117</v>
      </c>
      <c r="C64" s="4" t="s">
        <v>61</v>
      </c>
      <c r="D64" s="5" t="s">
        <v>3</v>
      </c>
      <c r="E64" s="5"/>
      <c r="F64" s="66"/>
      <c r="G64" s="35"/>
      <c r="H64" s="30"/>
    </row>
    <row r="65" spans="1:8" ht="13.5" customHeight="1">
      <c r="A65" s="16">
        <v>60</v>
      </c>
      <c r="B65" s="4" t="s">
        <v>28</v>
      </c>
      <c r="C65" s="4" t="s">
        <v>61</v>
      </c>
      <c r="D65" s="5" t="s">
        <v>3</v>
      </c>
      <c r="E65" s="5"/>
      <c r="F65" s="66"/>
      <c r="G65" s="35"/>
      <c r="H65" s="30"/>
    </row>
    <row r="66" spans="1:8" ht="13.5" customHeight="1">
      <c r="A66" s="16">
        <v>61</v>
      </c>
      <c r="B66" s="4" t="s">
        <v>27</v>
      </c>
      <c r="C66" s="4" t="s">
        <v>61</v>
      </c>
      <c r="D66" s="5" t="s">
        <v>3</v>
      </c>
      <c r="E66" s="5"/>
      <c r="F66" s="66"/>
      <c r="G66" s="35"/>
      <c r="H66" s="30"/>
    </row>
    <row r="67" spans="1:8" ht="13.5" customHeight="1">
      <c r="A67" s="16">
        <v>62</v>
      </c>
      <c r="B67" s="4" t="s">
        <v>118</v>
      </c>
      <c r="C67" s="4" t="s">
        <v>119</v>
      </c>
      <c r="D67" s="5" t="s">
        <v>3</v>
      </c>
      <c r="E67" s="5"/>
      <c r="F67" s="66"/>
      <c r="G67" s="35"/>
      <c r="H67" s="30"/>
    </row>
    <row r="68" spans="1:8" ht="13.5" customHeight="1" thickBot="1">
      <c r="A68" s="16">
        <v>63</v>
      </c>
      <c r="B68" s="6" t="s">
        <v>120</v>
      </c>
      <c r="C68" s="6" t="s">
        <v>61</v>
      </c>
      <c r="D68" s="7" t="s">
        <v>3</v>
      </c>
      <c r="E68" s="7"/>
      <c r="F68" s="67"/>
      <c r="G68" s="36"/>
      <c r="H68" s="31"/>
    </row>
    <row r="69" spans="1:8" ht="13.5" customHeight="1">
      <c r="A69" s="16">
        <v>64</v>
      </c>
      <c r="B69" s="8" t="s">
        <v>121</v>
      </c>
      <c r="C69" s="8" t="s">
        <v>233</v>
      </c>
      <c r="D69" s="9" t="s">
        <v>87</v>
      </c>
      <c r="E69" s="9"/>
      <c r="F69" s="68"/>
      <c r="G69" s="37"/>
      <c r="H69" s="32"/>
    </row>
    <row r="70" spans="1:8" ht="13.5" customHeight="1">
      <c r="A70" s="16">
        <v>65</v>
      </c>
      <c r="B70" s="1" t="s">
        <v>122</v>
      </c>
      <c r="C70" s="1" t="s">
        <v>234</v>
      </c>
      <c r="D70" s="5" t="s">
        <v>3</v>
      </c>
      <c r="E70" s="2"/>
      <c r="F70" s="69"/>
      <c r="G70" s="38"/>
      <c r="H70" s="30"/>
    </row>
    <row r="71" spans="1:8" ht="13.5" customHeight="1">
      <c r="A71" s="16">
        <v>66</v>
      </c>
      <c r="B71" s="1" t="s">
        <v>4</v>
      </c>
      <c r="C71" s="1" t="s">
        <v>123</v>
      </c>
      <c r="D71" s="2" t="s">
        <v>87</v>
      </c>
      <c r="E71" s="2"/>
      <c r="F71" s="69"/>
      <c r="G71" s="38"/>
      <c r="H71" s="30"/>
    </row>
    <row r="72" spans="1:8" ht="13.5" customHeight="1">
      <c r="A72" s="16">
        <v>67</v>
      </c>
      <c r="B72" s="1" t="s">
        <v>5</v>
      </c>
      <c r="C72" s="1" t="s">
        <v>124</v>
      </c>
      <c r="D72" s="2" t="s">
        <v>3</v>
      </c>
      <c r="E72" s="2"/>
      <c r="F72" s="69"/>
      <c r="G72" s="38"/>
      <c r="H72" s="30"/>
    </row>
    <row r="73" spans="1:8" ht="13.5" customHeight="1">
      <c r="A73" s="16">
        <v>68</v>
      </c>
      <c r="B73" s="1" t="s">
        <v>5</v>
      </c>
      <c r="C73" s="1" t="s">
        <v>235</v>
      </c>
      <c r="D73" s="2" t="s">
        <v>3</v>
      </c>
      <c r="E73" s="2"/>
      <c r="F73" s="69"/>
      <c r="G73" s="38"/>
      <c r="H73" s="30"/>
    </row>
    <row r="74" spans="1:8" ht="13.5" customHeight="1">
      <c r="A74" s="16">
        <v>69</v>
      </c>
      <c r="B74" s="1" t="s">
        <v>236</v>
      </c>
      <c r="C74" s="1" t="s">
        <v>237</v>
      </c>
      <c r="D74" s="2" t="s">
        <v>238</v>
      </c>
      <c r="E74" s="2"/>
      <c r="F74" s="69"/>
      <c r="G74" s="38"/>
      <c r="H74" s="30"/>
    </row>
    <row r="75" spans="1:8" ht="13.5" customHeight="1">
      <c r="A75" s="16">
        <v>70</v>
      </c>
      <c r="B75" s="1" t="s">
        <v>125</v>
      </c>
      <c r="C75" s="1" t="s">
        <v>126</v>
      </c>
      <c r="D75" s="2" t="s">
        <v>3</v>
      </c>
      <c r="E75" s="2"/>
      <c r="F75" s="69"/>
      <c r="G75" s="38"/>
      <c r="H75" s="30"/>
    </row>
    <row r="76" spans="1:8" ht="13.5" customHeight="1">
      <c r="A76" s="16">
        <v>71</v>
      </c>
      <c r="B76" s="1" t="s">
        <v>127</v>
      </c>
      <c r="C76" s="1" t="s">
        <v>239</v>
      </c>
      <c r="D76" s="2" t="s">
        <v>238</v>
      </c>
      <c r="E76" s="2"/>
      <c r="F76" s="69"/>
      <c r="G76" s="38"/>
      <c r="H76" s="30"/>
    </row>
    <row r="77" spans="1:8" ht="13.5" customHeight="1">
      <c r="A77" s="16">
        <v>72</v>
      </c>
      <c r="B77" s="1" t="s">
        <v>128</v>
      </c>
      <c r="C77" s="1" t="s">
        <v>240</v>
      </c>
      <c r="D77" s="2" t="s">
        <v>238</v>
      </c>
      <c r="E77" s="2"/>
      <c r="F77" s="69"/>
      <c r="G77" s="38"/>
      <c r="H77" s="30"/>
    </row>
    <row r="78" spans="1:8" ht="13.5" customHeight="1">
      <c r="A78" s="16">
        <v>73</v>
      </c>
      <c r="B78" s="1" t="s">
        <v>242</v>
      </c>
      <c r="C78" s="1" t="s">
        <v>241</v>
      </c>
      <c r="D78" s="2" t="s">
        <v>87</v>
      </c>
      <c r="E78" s="2"/>
      <c r="F78" s="69"/>
      <c r="G78" s="38"/>
      <c r="H78" s="30"/>
    </row>
    <row r="79" spans="1:8" ht="13.5" customHeight="1">
      <c r="A79" s="16">
        <v>74</v>
      </c>
      <c r="B79" s="1" t="s">
        <v>6</v>
      </c>
      <c r="C79" s="1" t="s">
        <v>129</v>
      </c>
      <c r="D79" s="2" t="s">
        <v>238</v>
      </c>
      <c r="E79" s="2"/>
      <c r="F79" s="69"/>
      <c r="G79" s="38"/>
      <c r="H79" s="30"/>
    </row>
    <row r="80" spans="1:8" ht="13.5" customHeight="1">
      <c r="A80" s="16">
        <v>75</v>
      </c>
      <c r="B80" s="1" t="s">
        <v>7</v>
      </c>
      <c r="C80" s="1" t="s">
        <v>243</v>
      </c>
      <c r="D80" s="2" t="s">
        <v>87</v>
      </c>
      <c r="E80" s="2"/>
      <c r="F80" s="69"/>
      <c r="G80" s="38"/>
      <c r="H80" s="30"/>
    </row>
    <row r="81" spans="1:8" ht="13.5" customHeight="1">
      <c r="A81" s="16">
        <v>76</v>
      </c>
      <c r="B81" s="1" t="s">
        <v>8</v>
      </c>
      <c r="C81" s="1" t="s">
        <v>130</v>
      </c>
      <c r="D81" s="2" t="s">
        <v>3</v>
      </c>
      <c r="E81" s="2"/>
      <c r="F81" s="69"/>
      <c r="G81" s="38"/>
      <c r="H81" s="30"/>
    </row>
    <row r="82" spans="1:8" ht="13.5" customHeight="1">
      <c r="A82" s="16">
        <v>77</v>
      </c>
      <c r="B82" s="1" t="s">
        <v>9</v>
      </c>
      <c r="C82" s="1" t="s">
        <v>131</v>
      </c>
      <c r="D82" s="2" t="s">
        <v>3</v>
      </c>
      <c r="E82" s="2"/>
      <c r="F82" s="69"/>
      <c r="G82" s="38"/>
      <c r="H82" s="30"/>
    </row>
    <row r="83" spans="1:8" ht="13.5" customHeight="1">
      <c r="A83" s="16">
        <v>78</v>
      </c>
      <c r="B83" s="1" t="s">
        <v>132</v>
      </c>
      <c r="C83" s="1" t="s">
        <v>133</v>
      </c>
      <c r="D83" s="2" t="s">
        <v>3</v>
      </c>
      <c r="E83" s="2"/>
      <c r="F83" s="69"/>
      <c r="G83" s="38"/>
      <c r="H83" s="30"/>
    </row>
    <row r="84" spans="1:8" ht="13.5" customHeight="1">
      <c r="A84" s="16">
        <v>79</v>
      </c>
      <c r="B84" s="1" t="s">
        <v>134</v>
      </c>
      <c r="C84" s="1" t="s">
        <v>135</v>
      </c>
      <c r="D84" s="2" t="s">
        <v>3</v>
      </c>
      <c r="E84" s="2"/>
      <c r="F84" s="69"/>
      <c r="G84" s="38"/>
      <c r="H84" s="30"/>
    </row>
    <row r="85" spans="1:8" ht="13.5" customHeight="1">
      <c r="A85" s="16">
        <v>80</v>
      </c>
      <c r="B85" s="1" t="s">
        <v>10</v>
      </c>
      <c r="C85" s="1" t="s">
        <v>244</v>
      </c>
      <c r="D85" s="2" t="s">
        <v>87</v>
      </c>
      <c r="E85" s="2"/>
      <c r="F85" s="69"/>
      <c r="G85" s="38"/>
      <c r="H85" s="30"/>
    </row>
    <row r="86" spans="1:8" ht="13.5" customHeight="1">
      <c r="A86" s="16">
        <v>81</v>
      </c>
      <c r="B86" s="1" t="s">
        <v>245</v>
      </c>
      <c r="C86" s="1" t="s">
        <v>246</v>
      </c>
      <c r="D86" s="2" t="s">
        <v>238</v>
      </c>
      <c r="E86" s="2"/>
      <c r="F86" s="69"/>
      <c r="G86" s="38"/>
      <c r="H86" s="30"/>
    </row>
    <row r="87" spans="1:8" ht="13.5" customHeight="1">
      <c r="A87" s="16">
        <v>82</v>
      </c>
      <c r="B87" s="1" t="s">
        <v>136</v>
      </c>
      <c r="C87" s="1" t="s">
        <v>137</v>
      </c>
      <c r="D87" s="2" t="s">
        <v>87</v>
      </c>
      <c r="E87" s="2"/>
      <c r="F87" s="69"/>
      <c r="G87" s="38"/>
      <c r="H87" s="30"/>
    </row>
    <row r="88" spans="1:8" ht="13.5" customHeight="1">
      <c r="A88" s="16">
        <v>83</v>
      </c>
      <c r="B88" s="1" t="s">
        <v>138</v>
      </c>
      <c r="C88" s="1" t="s">
        <v>139</v>
      </c>
      <c r="D88" s="2" t="s">
        <v>3</v>
      </c>
      <c r="E88" s="2"/>
      <c r="F88" s="69"/>
      <c r="G88" s="38"/>
      <c r="H88" s="30"/>
    </row>
    <row r="89" spans="1:8" ht="13.5" customHeight="1">
      <c r="A89" s="16">
        <v>84</v>
      </c>
      <c r="B89" s="1" t="s">
        <v>140</v>
      </c>
      <c r="C89" s="1" t="s">
        <v>141</v>
      </c>
      <c r="D89" s="2" t="s">
        <v>87</v>
      </c>
      <c r="E89" s="2"/>
      <c r="F89" s="69"/>
      <c r="G89" s="38"/>
      <c r="H89" s="30"/>
    </row>
    <row r="90" spans="1:8" ht="13.5" customHeight="1">
      <c r="A90" s="16">
        <v>85</v>
      </c>
      <c r="B90" s="1" t="s">
        <v>142</v>
      </c>
      <c r="C90" s="1" t="s">
        <v>247</v>
      </c>
      <c r="D90" s="2" t="s">
        <v>3</v>
      </c>
      <c r="E90" s="2"/>
      <c r="F90" s="69"/>
      <c r="G90" s="38"/>
      <c r="H90" s="30"/>
    </row>
    <row r="91" spans="1:8" ht="13.5" customHeight="1">
      <c r="A91" s="16">
        <v>86</v>
      </c>
      <c r="B91" s="1" t="s">
        <v>143</v>
      </c>
      <c r="C91" s="1" t="s">
        <v>144</v>
      </c>
      <c r="D91" s="2" t="s">
        <v>3</v>
      </c>
      <c r="E91" s="2"/>
      <c r="F91" s="69"/>
      <c r="G91" s="38"/>
      <c r="H91" s="30"/>
    </row>
    <row r="92" spans="1:8" ht="13.5" customHeight="1">
      <c r="A92" s="16">
        <v>87</v>
      </c>
      <c r="B92" s="1" t="s">
        <v>145</v>
      </c>
      <c r="C92" s="1" t="s">
        <v>248</v>
      </c>
      <c r="D92" s="2" t="s">
        <v>3</v>
      </c>
      <c r="E92" s="2"/>
      <c r="F92" s="69"/>
      <c r="G92" s="38"/>
      <c r="H92" s="30"/>
    </row>
    <row r="93" spans="1:8" ht="13.5" customHeight="1">
      <c r="A93" s="16">
        <v>88</v>
      </c>
      <c r="B93" s="1" t="s">
        <v>146</v>
      </c>
      <c r="C93" s="1" t="s">
        <v>147</v>
      </c>
      <c r="D93" s="2" t="s">
        <v>3</v>
      </c>
      <c r="E93" s="2"/>
      <c r="F93" s="69"/>
      <c r="G93" s="38"/>
      <c r="H93" s="30"/>
    </row>
    <row r="94" spans="1:8" ht="13.5" customHeight="1">
      <c r="A94" s="16">
        <v>89</v>
      </c>
      <c r="B94" s="1" t="s">
        <v>148</v>
      </c>
      <c r="C94" s="1" t="s">
        <v>248</v>
      </c>
      <c r="D94" s="2" t="s">
        <v>3</v>
      </c>
      <c r="E94" s="2"/>
      <c r="F94" s="69"/>
      <c r="G94" s="38"/>
      <c r="H94" s="30"/>
    </row>
    <row r="95" spans="1:8" ht="13.5" customHeight="1">
      <c r="A95" s="16">
        <v>90</v>
      </c>
      <c r="B95" s="1" t="s">
        <v>249</v>
      </c>
      <c r="C95" s="1" t="s">
        <v>248</v>
      </c>
      <c r="D95" s="2" t="s">
        <v>3</v>
      </c>
      <c r="E95" s="2"/>
      <c r="F95" s="69"/>
      <c r="G95" s="38"/>
      <c r="H95" s="30"/>
    </row>
    <row r="96" spans="1:8" ht="13.5" customHeight="1">
      <c r="A96" s="16">
        <v>91</v>
      </c>
      <c r="B96" s="1" t="s">
        <v>250</v>
      </c>
      <c r="C96" s="1" t="s">
        <v>248</v>
      </c>
      <c r="D96" s="2" t="s">
        <v>3</v>
      </c>
      <c r="E96" s="2"/>
      <c r="F96" s="69"/>
      <c r="G96" s="38"/>
      <c r="H96" s="30"/>
    </row>
    <row r="97" spans="1:8" ht="13.5" customHeight="1">
      <c r="A97" s="16">
        <v>92</v>
      </c>
      <c r="B97" s="1" t="s">
        <v>11</v>
      </c>
      <c r="C97" s="1" t="s">
        <v>149</v>
      </c>
      <c r="D97" s="2" t="s">
        <v>87</v>
      </c>
      <c r="E97" s="2"/>
      <c r="F97" s="69"/>
      <c r="G97" s="38"/>
      <c r="H97" s="30"/>
    </row>
    <row r="98" spans="1:8" ht="13.5" customHeight="1">
      <c r="A98" s="16">
        <v>93</v>
      </c>
      <c r="B98" s="1" t="s">
        <v>12</v>
      </c>
      <c r="C98" s="1" t="s">
        <v>150</v>
      </c>
      <c r="D98" s="2" t="s">
        <v>3</v>
      </c>
      <c r="E98" s="2"/>
      <c r="F98" s="69"/>
      <c r="G98" s="38"/>
      <c r="H98" s="30"/>
    </row>
    <row r="99" spans="1:8" ht="13.5" customHeight="1">
      <c r="A99" s="16">
        <v>94</v>
      </c>
      <c r="B99" s="1" t="s">
        <v>151</v>
      </c>
      <c r="C99" s="1" t="s">
        <v>152</v>
      </c>
      <c r="D99" s="2" t="s">
        <v>65</v>
      </c>
      <c r="E99" s="2"/>
      <c r="F99" s="69"/>
      <c r="G99" s="38"/>
      <c r="H99" s="30"/>
    </row>
    <row r="100" spans="1:8" ht="13.5" customHeight="1">
      <c r="A100" s="16">
        <v>95</v>
      </c>
      <c r="B100" s="1" t="s">
        <v>153</v>
      </c>
      <c r="C100" s="1" t="s">
        <v>154</v>
      </c>
      <c r="D100" s="2" t="s">
        <v>3</v>
      </c>
      <c r="E100" s="2"/>
      <c r="F100" s="69"/>
      <c r="G100" s="38"/>
      <c r="H100" s="30"/>
    </row>
    <row r="101" spans="1:8" ht="13.5" customHeight="1">
      <c r="A101" s="16">
        <v>96</v>
      </c>
      <c r="B101" s="1" t="s">
        <v>155</v>
      </c>
      <c r="C101" s="1" t="s">
        <v>156</v>
      </c>
      <c r="D101" s="2" t="s">
        <v>3</v>
      </c>
      <c r="E101" s="2"/>
      <c r="F101" s="69"/>
      <c r="G101" s="38"/>
      <c r="H101" s="30"/>
    </row>
    <row r="102" spans="1:8" ht="13.5" customHeight="1">
      <c r="A102" s="16">
        <v>97</v>
      </c>
      <c r="B102" s="1" t="s">
        <v>157</v>
      </c>
      <c r="C102" s="1" t="s">
        <v>251</v>
      </c>
      <c r="D102" s="2" t="s">
        <v>87</v>
      </c>
      <c r="E102" s="2"/>
      <c r="F102" s="69"/>
      <c r="G102" s="38"/>
      <c r="H102" s="30"/>
    </row>
    <row r="103" spans="1:8" ht="13.5" customHeight="1">
      <c r="A103" s="16">
        <v>98</v>
      </c>
      <c r="B103" s="1" t="s">
        <v>158</v>
      </c>
      <c r="C103" s="1" t="s">
        <v>251</v>
      </c>
      <c r="D103" s="2" t="s">
        <v>87</v>
      </c>
      <c r="E103" s="2"/>
      <c r="F103" s="69"/>
      <c r="G103" s="38"/>
      <c r="H103" s="30"/>
    </row>
    <row r="104" spans="1:8" ht="13.5" customHeight="1">
      <c r="A104" s="16">
        <v>99</v>
      </c>
      <c r="B104" s="1" t="s">
        <v>159</v>
      </c>
      <c r="C104" s="1" t="s">
        <v>252</v>
      </c>
      <c r="D104" s="2" t="s">
        <v>87</v>
      </c>
      <c r="E104" s="2"/>
      <c r="F104" s="69"/>
      <c r="G104" s="38"/>
      <c r="H104" s="30"/>
    </row>
    <row r="105" spans="1:8" ht="13.5" customHeight="1">
      <c r="A105" s="16">
        <v>100</v>
      </c>
      <c r="B105" s="1" t="s">
        <v>13</v>
      </c>
      <c r="C105" s="1" t="s">
        <v>253</v>
      </c>
      <c r="D105" s="2" t="s">
        <v>3</v>
      </c>
      <c r="E105" s="2"/>
      <c r="F105" s="69"/>
      <c r="G105" s="38"/>
      <c r="H105" s="30"/>
    </row>
    <row r="106" spans="1:8" ht="13.5" customHeight="1">
      <c r="A106" s="16">
        <v>101</v>
      </c>
      <c r="B106" s="1" t="s">
        <v>160</v>
      </c>
      <c r="C106" s="1" t="s">
        <v>161</v>
      </c>
      <c r="D106" s="2" t="s">
        <v>3</v>
      </c>
      <c r="E106" s="2"/>
      <c r="F106" s="69"/>
      <c r="G106" s="38"/>
      <c r="H106" s="30"/>
    </row>
    <row r="107" spans="1:8" ht="13.5" customHeight="1">
      <c r="A107" s="16">
        <v>102</v>
      </c>
      <c r="B107" s="1" t="s">
        <v>162</v>
      </c>
      <c r="C107" s="1" t="s">
        <v>163</v>
      </c>
      <c r="D107" s="2" t="s">
        <v>3</v>
      </c>
      <c r="E107" s="2"/>
      <c r="F107" s="69"/>
      <c r="G107" s="38"/>
      <c r="H107" s="30"/>
    </row>
    <row r="108" spans="1:8" ht="13.5" customHeight="1">
      <c r="A108" s="16">
        <v>103</v>
      </c>
      <c r="B108" s="1" t="s">
        <v>14</v>
      </c>
      <c r="C108" s="1" t="s">
        <v>254</v>
      </c>
      <c r="D108" s="2" t="s">
        <v>87</v>
      </c>
      <c r="E108" s="2"/>
      <c r="F108" s="69"/>
      <c r="G108" s="38"/>
      <c r="H108" s="30"/>
    </row>
    <row r="109" spans="1:8" ht="13.5" customHeight="1">
      <c r="A109" s="16">
        <v>104</v>
      </c>
      <c r="B109" s="1" t="s">
        <v>164</v>
      </c>
      <c r="C109" s="1" t="s">
        <v>165</v>
      </c>
      <c r="D109" s="2" t="s">
        <v>3</v>
      </c>
      <c r="E109" s="2"/>
      <c r="F109" s="69"/>
      <c r="G109" s="38"/>
      <c r="H109" s="30"/>
    </row>
    <row r="110" spans="1:8" ht="13.5" customHeight="1">
      <c r="A110" s="16">
        <v>105</v>
      </c>
      <c r="B110" s="1" t="s">
        <v>166</v>
      </c>
      <c r="C110" s="1" t="s">
        <v>167</v>
      </c>
      <c r="D110" s="2" t="s">
        <v>3</v>
      </c>
      <c r="E110" s="2"/>
      <c r="F110" s="69"/>
      <c r="G110" s="38"/>
      <c r="H110" s="30"/>
    </row>
    <row r="111" spans="1:8" ht="13.5" customHeight="1">
      <c r="A111" s="16">
        <v>106</v>
      </c>
      <c r="B111" s="1" t="s">
        <v>15</v>
      </c>
      <c r="C111" s="1" t="s">
        <v>168</v>
      </c>
      <c r="D111" s="2" t="s">
        <v>3</v>
      </c>
      <c r="E111" s="2"/>
      <c r="F111" s="69"/>
      <c r="G111" s="38"/>
      <c r="H111" s="30"/>
    </row>
    <row r="112" spans="1:8" ht="13.5" customHeight="1">
      <c r="A112" s="16">
        <v>107</v>
      </c>
      <c r="B112" s="1" t="s">
        <v>169</v>
      </c>
      <c r="C112" s="1" t="s">
        <v>170</v>
      </c>
      <c r="D112" s="2" t="s">
        <v>3</v>
      </c>
      <c r="E112" s="2"/>
      <c r="F112" s="69"/>
      <c r="G112" s="38"/>
      <c r="H112" s="30"/>
    </row>
    <row r="113" spans="1:8" ht="13.5" customHeight="1">
      <c r="A113" s="16">
        <v>108</v>
      </c>
      <c r="B113" s="1" t="s">
        <v>16</v>
      </c>
      <c r="C113" s="1" t="s">
        <v>255</v>
      </c>
      <c r="D113" s="2" t="s">
        <v>87</v>
      </c>
      <c r="E113" s="2"/>
      <c r="F113" s="69"/>
      <c r="G113" s="38"/>
      <c r="H113" s="30"/>
    </row>
    <row r="114" spans="1:8" ht="13.5" customHeight="1">
      <c r="A114" s="16">
        <v>109</v>
      </c>
      <c r="B114" s="1" t="s">
        <v>18</v>
      </c>
      <c r="C114" s="1" t="s">
        <v>256</v>
      </c>
      <c r="D114" s="2" t="s">
        <v>87</v>
      </c>
      <c r="E114" s="2"/>
      <c r="F114" s="69"/>
      <c r="G114" s="38"/>
      <c r="H114" s="30"/>
    </row>
    <row r="115" spans="1:8" ht="13.5" customHeight="1">
      <c r="A115" s="16">
        <v>110</v>
      </c>
      <c r="B115" s="1" t="s">
        <v>171</v>
      </c>
      <c r="C115" s="1" t="s">
        <v>172</v>
      </c>
      <c r="D115" s="2" t="s">
        <v>87</v>
      </c>
      <c r="E115" s="2"/>
      <c r="F115" s="69"/>
      <c r="G115" s="38"/>
      <c r="H115" s="30"/>
    </row>
    <row r="116" spans="1:8" ht="13.5" customHeight="1">
      <c r="A116" s="16">
        <v>111</v>
      </c>
      <c r="B116" s="1" t="s">
        <v>19</v>
      </c>
      <c r="C116" s="1" t="s">
        <v>248</v>
      </c>
      <c r="D116" s="2" t="s">
        <v>3</v>
      </c>
      <c r="E116" s="2"/>
      <c r="F116" s="69"/>
      <c r="G116" s="38"/>
      <c r="H116" s="30"/>
    </row>
    <row r="117" spans="1:8" ht="13.5" customHeight="1">
      <c r="A117" s="16">
        <v>112</v>
      </c>
      <c r="B117" s="1" t="s">
        <v>21</v>
      </c>
      <c r="C117" s="1" t="s">
        <v>173</v>
      </c>
      <c r="D117" s="2" t="s">
        <v>87</v>
      </c>
      <c r="E117" s="2"/>
      <c r="F117" s="69"/>
      <c r="G117" s="38"/>
      <c r="H117" s="30"/>
    </row>
    <row r="118" spans="1:8" ht="13.5" customHeight="1" thickBot="1">
      <c r="A118" s="27">
        <v>113</v>
      </c>
      <c r="B118" s="10" t="s">
        <v>22</v>
      </c>
      <c r="C118" s="10" t="s">
        <v>174</v>
      </c>
      <c r="D118" s="11" t="s">
        <v>87</v>
      </c>
      <c r="E118" s="11"/>
      <c r="F118" s="70"/>
      <c r="G118" s="39"/>
      <c r="H118" s="31"/>
    </row>
    <row r="119" spans="1:8" ht="13.5" customHeight="1">
      <c r="A119" s="26">
        <v>114</v>
      </c>
      <c r="B119" s="8" t="s">
        <v>175</v>
      </c>
      <c r="C119" s="8" t="s">
        <v>257</v>
      </c>
      <c r="D119" s="9" t="s">
        <v>87</v>
      </c>
      <c r="E119" s="9"/>
      <c r="F119" s="68"/>
      <c r="G119" s="37"/>
      <c r="H119" s="32"/>
    </row>
    <row r="120" spans="1:8" ht="13.5" customHeight="1">
      <c r="A120" s="17">
        <v>115</v>
      </c>
      <c r="B120" s="1" t="s">
        <v>258</v>
      </c>
      <c r="C120" s="1" t="s">
        <v>177</v>
      </c>
      <c r="D120" s="2" t="s">
        <v>87</v>
      </c>
      <c r="E120" s="2"/>
      <c r="F120" s="69"/>
      <c r="G120" s="38"/>
      <c r="H120" s="30"/>
    </row>
    <row r="121" spans="1:8" ht="13.5" customHeight="1">
      <c r="A121" s="17">
        <v>116</v>
      </c>
      <c r="B121" s="1" t="s">
        <v>178</v>
      </c>
      <c r="C121" s="1" t="s">
        <v>179</v>
      </c>
      <c r="D121" s="2" t="s">
        <v>87</v>
      </c>
      <c r="E121" s="2"/>
      <c r="F121" s="69"/>
      <c r="G121" s="38"/>
      <c r="H121" s="30"/>
    </row>
    <row r="122" spans="1:8" ht="13.5" customHeight="1">
      <c r="A122" s="17">
        <v>117</v>
      </c>
      <c r="B122" s="1" t="s">
        <v>17</v>
      </c>
      <c r="C122" s="1" t="s">
        <v>176</v>
      </c>
      <c r="D122" s="2" t="s">
        <v>87</v>
      </c>
      <c r="E122" s="2"/>
      <c r="F122" s="69"/>
      <c r="G122" s="38"/>
      <c r="H122" s="30"/>
    </row>
    <row r="123" spans="1:8" ht="13.5" customHeight="1">
      <c r="A123" s="17">
        <v>118</v>
      </c>
      <c r="B123" s="1" t="s">
        <v>259</v>
      </c>
      <c r="C123" s="1" t="s">
        <v>260</v>
      </c>
      <c r="D123" s="2" t="s">
        <v>87</v>
      </c>
      <c r="E123" s="2"/>
      <c r="F123" s="69"/>
      <c r="G123" s="38"/>
      <c r="H123" s="30"/>
    </row>
    <row r="124" spans="1:8" ht="13.5" customHeight="1">
      <c r="A124" s="17">
        <v>119</v>
      </c>
      <c r="B124" s="1" t="s">
        <v>261</v>
      </c>
      <c r="C124" s="1" t="s">
        <v>262</v>
      </c>
      <c r="D124" s="2" t="s">
        <v>87</v>
      </c>
      <c r="E124" s="2"/>
      <c r="F124" s="69"/>
      <c r="G124" s="38"/>
      <c r="H124" s="30"/>
    </row>
    <row r="125" spans="1:8" ht="13.5" customHeight="1" thickBot="1">
      <c r="A125" s="27">
        <v>120</v>
      </c>
      <c r="B125" s="10" t="s">
        <v>180</v>
      </c>
      <c r="C125" s="10" t="s">
        <v>181</v>
      </c>
      <c r="D125" s="11" t="s">
        <v>87</v>
      </c>
      <c r="E125" s="11"/>
      <c r="F125" s="70"/>
      <c r="G125" s="39"/>
      <c r="H125" s="31"/>
    </row>
    <row r="126" spans="1:8" ht="13.5" customHeight="1">
      <c r="A126" s="25">
        <v>121</v>
      </c>
      <c r="B126" s="12" t="s">
        <v>26</v>
      </c>
      <c r="C126" s="12" t="s">
        <v>182</v>
      </c>
      <c r="D126" s="13" t="s">
        <v>3</v>
      </c>
      <c r="E126" s="13"/>
      <c r="F126" s="71"/>
      <c r="G126" s="40"/>
      <c r="H126" s="32"/>
    </row>
    <row r="127" spans="1:8" ht="13.5" customHeight="1">
      <c r="A127" s="16">
        <v>122</v>
      </c>
      <c r="B127" s="4" t="s">
        <v>183</v>
      </c>
      <c r="C127" s="4" t="s">
        <v>184</v>
      </c>
      <c r="D127" s="5" t="s">
        <v>3</v>
      </c>
      <c r="E127" s="5"/>
      <c r="F127" s="66"/>
      <c r="G127" s="35"/>
      <c r="H127" s="30"/>
    </row>
    <row r="128" spans="1:8" ht="13.5" customHeight="1">
      <c r="A128" s="16">
        <v>123</v>
      </c>
      <c r="B128" s="4" t="s">
        <v>263</v>
      </c>
      <c r="C128" s="4" t="s">
        <v>264</v>
      </c>
      <c r="D128" s="5" t="s">
        <v>3</v>
      </c>
      <c r="E128" s="5"/>
      <c r="F128" s="66"/>
      <c r="G128" s="35"/>
      <c r="H128" s="30"/>
    </row>
    <row r="129" spans="1:8" ht="13.5" customHeight="1">
      <c r="A129" s="16">
        <v>124</v>
      </c>
      <c r="B129" s="4" t="s">
        <v>25</v>
      </c>
      <c r="C129" s="4" t="s">
        <v>185</v>
      </c>
      <c r="D129" s="5" t="s">
        <v>3</v>
      </c>
      <c r="E129" s="5"/>
      <c r="F129" s="66"/>
      <c r="G129" s="35"/>
      <c r="H129" s="30"/>
    </row>
    <row r="130" spans="1:8" ht="13.5" customHeight="1">
      <c r="A130" s="16">
        <v>125</v>
      </c>
      <c r="B130" s="4" t="s">
        <v>186</v>
      </c>
      <c r="C130" s="4" t="s">
        <v>187</v>
      </c>
      <c r="D130" s="5" t="s">
        <v>59</v>
      </c>
      <c r="E130" s="5"/>
      <c r="F130" s="66"/>
      <c r="G130" s="35"/>
      <c r="H130" s="30"/>
    </row>
    <row r="131" spans="1:8" ht="13.5" customHeight="1">
      <c r="A131" s="16">
        <v>126</v>
      </c>
      <c r="B131" s="4" t="s">
        <v>188</v>
      </c>
      <c r="C131" s="4" t="s">
        <v>265</v>
      </c>
      <c r="D131" s="5" t="s">
        <v>3</v>
      </c>
      <c r="E131" s="5"/>
      <c r="F131" s="66"/>
      <c r="G131" s="35"/>
      <c r="H131" s="30"/>
    </row>
    <row r="132" spans="1:8" ht="13.5" customHeight="1">
      <c r="A132" s="16">
        <v>127</v>
      </c>
      <c r="B132" s="4" t="s">
        <v>266</v>
      </c>
      <c r="C132" s="4" t="s">
        <v>267</v>
      </c>
      <c r="D132" s="5" t="s">
        <v>3</v>
      </c>
      <c r="E132" s="5"/>
      <c r="F132" s="66"/>
      <c r="G132" s="35"/>
      <c r="H132" s="30"/>
    </row>
    <row r="133" spans="1:8" ht="13.5" customHeight="1" thickBot="1">
      <c r="A133" s="18">
        <v>128</v>
      </c>
      <c r="B133" s="6" t="s">
        <v>268</v>
      </c>
      <c r="C133" s="6" t="s">
        <v>269</v>
      </c>
      <c r="D133" s="7" t="s">
        <v>3</v>
      </c>
      <c r="E133" s="7"/>
      <c r="F133" s="67"/>
      <c r="G133" s="36"/>
      <c r="H133" s="31"/>
    </row>
    <row r="134" spans="1:8" ht="13.5" customHeight="1">
      <c r="A134" s="25">
        <v>129</v>
      </c>
      <c r="B134" s="12" t="s">
        <v>270</v>
      </c>
      <c r="C134" s="12" t="s">
        <v>189</v>
      </c>
      <c r="D134" s="13" t="s">
        <v>59</v>
      </c>
      <c r="E134" s="13"/>
      <c r="F134" s="71"/>
      <c r="G134" s="40"/>
      <c r="H134" s="48"/>
    </row>
    <row r="135" spans="1:8" ht="13.5" customHeight="1">
      <c r="A135" s="16">
        <v>130</v>
      </c>
      <c r="B135" s="4" t="s">
        <v>190</v>
      </c>
      <c r="C135" s="4" t="s">
        <v>271</v>
      </c>
      <c r="D135" s="5" t="s">
        <v>3</v>
      </c>
      <c r="E135" s="5"/>
      <c r="F135" s="66"/>
      <c r="G135" s="35"/>
      <c r="H135" s="30"/>
    </row>
    <row r="136" spans="1:8" ht="13.5" customHeight="1" thickBot="1">
      <c r="A136" s="18">
        <v>131</v>
      </c>
      <c r="B136" s="6" t="s">
        <v>23</v>
      </c>
      <c r="C136" s="6" t="s">
        <v>191</v>
      </c>
      <c r="D136" s="7" t="s">
        <v>3</v>
      </c>
      <c r="E136" s="7"/>
      <c r="F136" s="67"/>
      <c r="G136" s="36"/>
      <c r="H136" s="31"/>
    </row>
    <row r="137" spans="1:8" ht="13.5" customHeight="1">
      <c r="A137" s="22">
        <v>132</v>
      </c>
      <c r="B137" s="44" t="s">
        <v>192</v>
      </c>
      <c r="C137" s="45" t="s">
        <v>193</v>
      </c>
      <c r="D137" s="46" t="s">
        <v>59</v>
      </c>
      <c r="E137" s="46"/>
      <c r="F137" s="72"/>
      <c r="G137" s="47"/>
      <c r="H137" s="32"/>
    </row>
    <row r="138" spans="1:8" ht="13.5" customHeight="1">
      <c r="A138" s="16">
        <v>133</v>
      </c>
      <c r="B138" s="4" t="s">
        <v>52</v>
      </c>
      <c r="C138" s="4" t="s">
        <v>194</v>
      </c>
      <c r="D138" s="5" t="s">
        <v>3</v>
      </c>
      <c r="E138" s="5"/>
      <c r="F138" s="66"/>
      <c r="G138" s="35"/>
      <c r="H138" s="30"/>
    </row>
    <row r="139" spans="1:8" ht="13.5" customHeight="1">
      <c r="A139" s="16">
        <v>134</v>
      </c>
      <c r="B139" s="14" t="s">
        <v>195</v>
      </c>
      <c r="C139" s="14" t="s">
        <v>196</v>
      </c>
      <c r="D139" s="15" t="s">
        <v>65</v>
      </c>
      <c r="E139" s="15"/>
      <c r="F139" s="73"/>
      <c r="G139" s="42"/>
      <c r="H139" s="30"/>
    </row>
    <row r="140" spans="1:8" ht="13.5" customHeight="1">
      <c r="A140" s="16">
        <v>135</v>
      </c>
      <c r="B140" s="4" t="s">
        <v>197</v>
      </c>
      <c r="C140" s="4" t="s">
        <v>198</v>
      </c>
      <c r="D140" s="5" t="s">
        <v>3</v>
      </c>
      <c r="E140" s="5"/>
      <c r="F140" s="66"/>
      <c r="G140" s="35"/>
      <c r="H140" s="30"/>
    </row>
    <row r="141" spans="1:8" ht="13.5" customHeight="1">
      <c r="A141" s="16">
        <v>136</v>
      </c>
      <c r="B141" s="4" t="s">
        <v>227</v>
      </c>
      <c r="C141" s="4" t="s">
        <v>199</v>
      </c>
      <c r="D141" s="5" t="s">
        <v>3</v>
      </c>
      <c r="E141" s="5"/>
      <c r="F141" s="66"/>
      <c r="G141" s="35"/>
      <c r="H141" s="30"/>
    </row>
    <row r="142" spans="1:8" ht="13.5" customHeight="1">
      <c r="A142" s="16">
        <v>137</v>
      </c>
      <c r="B142" s="4" t="s">
        <v>200</v>
      </c>
      <c r="C142" s="4" t="s">
        <v>201</v>
      </c>
      <c r="D142" s="5" t="s">
        <v>3</v>
      </c>
      <c r="E142" s="5"/>
      <c r="F142" s="66"/>
      <c r="G142" s="35"/>
      <c r="H142" s="30"/>
    </row>
    <row r="143" spans="1:8" ht="13.5" customHeight="1">
      <c r="A143" s="16">
        <v>138</v>
      </c>
      <c r="B143" s="4" t="s">
        <v>202</v>
      </c>
      <c r="C143" s="4" t="s">
        <v>272</v>
      </c>
      <c r="D143" s="5" t="s">
        <v>238</v>
      </c>
      <c r="E143" s="5"/>
      <c r="F143" s="66"/>
      <c r="G143" s="35"/>
      <c r="H143" s="30"/>
    </row>
    <row r="144" spans="1:8" ht="13.5" customHeight="1">
      <c r="A144" s="16">
        <v>139</v>
      </c>
      <c r="B144" s="4" t="s">
        <v>203</v>
      </c>
      <c r="C144" s="4" t="s">
        <v>204</v>
      </c>
      <c r="D144" s="5" t="s">
        <v>3</v>
      </c>
      <c r="E144" s="5"/>
      <c r="F144" s="66"/>
      <c r="G144" s="35"/>
      <c r="H144" s="30"/>
    </row>
    <row r="145" spans="1:8" ht="13.5" customHeight="1">
      <c r="A145" s="16">
        <v>140</v>
      </c>
      <c r="B145" s="4" t="s">
        <v>51</v>
      </c>
      <c r="C145" s="4" t="s">
        <v>205</v>
      </c>
      <c r="D145" s="5" t="s">
        <v>3</v>
      </c>
      <c r="E145" s="5"/>
      <c r="F145" s="66"/>
      <c r="G145" s="35"/>
      <c r="H145" s="30"/>
    </row>
    <row r="146" spans="1:8" ht="13.5" customHeight="1">
      <c r="A146" s="16">
        <v>141</v>
      </c>
      <c r="B146" s="14" t="s">
        <v>206</v>
      </c>
      <c r="C146" s="14" t="s">
        <v>207</v>
      </c>
      <c r="D146" s="15" t="s">
        <v>65</v>
      </c>
      <c r="E146" s="15"/>
      <c r="F146" s="73"/>
      <c r="G146" s="42"/>
      <c r="H146" s="30"/>
    </row>
    <row r="147" spans="1:8" ht="13.5" customHeight="1">
      <c r="A147" s="16">
        <v>142</v>
      </c>
      <c r="B147" s="14" t="s">
        <v>208</v>
      </c>
      <c r="C147" s="14" t="s">
        <v>209</v>
      </c>
      <c r="D147" s="15" t="s">
        <v>65</v>
      </c>
      <c r="E147" s="15"/>
      <c r="F147" s="73"/>
      <c r="G147" s="42"/>
      <c r="H147" s="30"/>
    </row>
    <row r="148" spans="1:8" ht="13.5" customHeight="1">
      <c r="A148" s="16">
        <v>143</v>
      </c>
      <c r="B148" s="1" t="s">
        <v>20</v>
      </c>
      <c r="C148" s="1" t="s">
        <v>210</v>
      </c>
      <c r="D148" s="5" t="s">
        <v>238</v>
      </c>
      <c r="E148" s="2"/>
      <c r="F148" s="69"/>
      <c r="G148" s="38"/>
      <c r="H148" s="30"/>
    </row>
    <row r="149" spans="1:8" ht="13.5" customHeight="1">
      <c r="A149" s="16">
        <v>144</v>
      </c>
      <c r="B149" s="1" t="s">
        <v>211</v>
      </c>
      <c r="C149" s="1" t="s">
        <v>212</v>
      </c>
      <c r="D149" s="2" t="s">
        <v>65</v>
      </c>
      <c r="E149" s="2"/>
      <c r="F149" s="69"/>
      <c r="G149" s="38"/>
      <c r="H149" s="30"/>
    </row>
    <row r="150" spans="1:8" ht="13.5" customHeight="1" thickBot="1">
      <c r="A150" s="18">
        <v>145</v>
      </c>
      <c r="B150" s="6" t="s">
        <v>279</v>
      </c>
      <c r="C150" s="6" t="s">
        <v>280</v>
      </c>
      <c r="D150" s="7" t="s">
        <v>3</v>
      </c>
      <c r="E150" s="7"/>
      <c r="F150" s="67"/>
      <c r="G150" s="36"/>
      <c r="H150" s="31"/>
    </row>
    <row r="151" spans="1:8" ht="13.5" customHeight="1">
      <c r="A151" s="25">
        <v>146</v>
      </c>
      <c r="B151" s="12" t="s">
        <v>213</v>
      </c>
      <c r="C151" s="12" t="s">
        <v>273</v>
      </c>
      <c r="D151" s="13" t="s">
        <v>59</v>
      </c>
      <c r="E151" s="49"/>
      <c r="F151" s="74"/>
      <c r="G151" s="40"/>
      <c r="H151" s="32"/>
    </row>
    <row r="152" spans="1:8" ht="13.5" customHeight="1">
      <c r="A152" s="16">
        <v>147</v>
      </c>
      <c r="B152" s="4" t="s">
        <v>24</v>
      </c>
      <c r="C152" s="4" t="s">
        <v>273</v>
      </c>
      <c r="D152" s="5" t="s">
        <v>59</v>
      </c>
      <c r="E152" s="50"/>
      <c r="F152" s="75"/>
      <c r="G152" s="35"/>
      <c r="H152" s="30"/>
    </row>
    <row r="153" spans="1:8" ht="13.5" customHeight="1">
      <c r="A153" s="16">
        <v>148</v>
      </c>
      <c r="B153" s="4" t="s">
        <v>214</v>
      </c>
      <c r="C153" s="4" t="s">
        <v>273</v>
      </c>
      <c r="D153" s="5" t="s">
        <v>59</v>
      </c>
      <c r="E153" s="50"/>
      <c r="F153" s="75"/>
      <c r="G153" s="35"/>
      <c r="H153" s="30"/>
    </row>
    <row r="154" spans="1:8" ht="13.5" customHeight="1">
      <c r="A154" s="16">
        <v>149</v>
      </c>
      <c r="B154" s="4" t="s">
        <v>215</v>
      </c>
      <c r="C154" s="4" t="s">
        <v>273</v>
      </c>
      <c r="D154" s="5" t="s">
        <v>59</v>
      </c>
      <c r="E154" s="50"/>
      <c r="F154" s="75"/>
      <c r="G154" s="35"/>
      <c r="H154" s="30"/>
    </row>
    <row r="155" spans="1:8" ht="13.5" customHeight="1" thickBot="1">
      <c r="A155" s="18">
        <v>150</v>
      </c>
      <c r="B155" s="6" t="s">
        <v>281</v>
      </c>
      <c r="C155" s="6" t="s">
        <v>274</v>
      </c>
      <c r="D155" s="7" t="s">
        <v>59</v>
      </c>
      <c r="E155" s="51"/>
      <c r="F155" s="76"/>
      <c r="G155" s="36"/>
      <c r="H155" s="31"/>
    </row>
    <row r="156" spans="1:8" ht="13.5" customHeight="1">
      <c r="A156" s="22">
        <v>151</v>
      </c>
      <c r="B156" s="23" t="s">
        <v>216</v>
      </c>
      <c r="C156" s="23" t="s">
        <v>228</v>
      </c>
      <c r="D156" s="24" t="s">
        <v>238</v>
      </c>
      <c r="E156" s="24"/>
      <c r="F156" s="65"/>
      <c r="G156" s="34"/>
      <c r="H156" s="32"/>
    </row>
    <row r="157" spans="1:8" ht="13.5" customHeight="1">
      <c r="A157" s="16">
        <v>152</v>
      </c>
      <c r="B157" s="4" t="s">
        <v>217</v>
      </c>
      <c r="C157" s="4" t="s">
        <v>228</v>
      </c>
      <c r="D157" s="5" t="s">
        <v>238</v>
      </c>
      <c r="E157" s="5"/>
      <c r="F157" s="66"/>
      <c r="G157" s="35"/>
      <c r="H157" s="30"/>
    </row>
    <row r="158" spans="1:8" ht="13.5" customHeight="1">
      <c r="A158" s="16">
        <v>153</v>
      </c>
      <c r="B158" s="4" t="s">
        <v>275</v>
      </c>
      <c r="C158" s="4" t="s">
        <v>218</v>
      </c>
      <c r="D158" s="5" t="s">
        <v>238</v>
      </c>
      <c r="E158" s="5"/>
      <c r="F158" s="66"/>
      <c r="G158" s="35"/>
      <c r="H158" s="30"/>
    </row>
    <row r="159" spans="1:8" ht="13.5" customHeight="1">
      <c r="A159" s="16">
        <v>154</v>
      </c>
      <c r="B159" s="4" t="s">
        <v>219</v>
      </c>
      <c r="C159" s="4" t="s">
        <v>228</v>
      </c>
      <c r="D159" s="5" t="s">
        <v>238</v>
      </c>
      <c r="E159" s="5"/>
      <c r="F159" s="66"/>
      <c r="G159" s="35"/>
      <c r="H159" s="30"/>
    </row>
    <row r="160" spans="1:8" ht="13.5" customHeight="1">
      <c r="A160" s="16">
        <v>155</v>
      </c>
      <c r="B160" s="4" t="s">
        <v>220</v>
      </c>
      <c r="C160" s="4" t="s">
        <v>228</v>
      </c>
      <c r="D160" s="5" t="s">
        <v>238</v>
      </c>
      <c r="E160" s="5"/>
      <c r="F160" s="66"/>
      <c r="G160" s="35"/>
      <c r="H160" s="30"/>
    </row>
    <row r="161" spans="1:8" ht="13.5" customHeight="1">
      <c r="A161" s="16">
        <v>156</v>
      </c>
      <c r="B161" s="4" t="s">
        <v>221</v>
      </c>
      <c r="C161" s="4" t="s">
        <v>228</v>
      </c>
      <c r="D161" s="5" t="s">
        <v>238</v>
      </c>
      <c r="E161" s="5"/>
      <c r="F161" s="66"/>
      <c r="G161" s="35"/>
      <c r="H161" s="30"/>
    </row>
    <row r="162" spans="1:8" ht="13.5" customHeight="1">
      <c r="A162" s="16">
        <v>157</v>
      </c>
      <c r="B162" s="4" t="s">
        <v>222</v>
      </c>
      <c r="C162" s="4" t="s">
        <v>228</v>
      </c>
      <c r="D162" s="5" t="s">
        <v>238</v>
      </c>
      <c r="E162" s="5"/>
      <c r="F162" s="66"/>
      <c r="G162" s="35"/>
      <c r="H162" s="30"/>
    </row>
    <row r="163" spans="1:8" ht="13.5" customHeight="1">
      <c r="A163" s="16">
        <v>158</v>
      </c>
      <c r="B163" s="4" t="s">
        <v>223</v>
      </c>
      <c r="C163" s="4" t="s">
        <v>228</v>
      </c>
      <c r="D163" s="5" t="s">
        <v>238</v>
      </c>
      <c r="E163" s="5"/>
      <c r="F163" s="66"/>
      <c r="G163" s="35"/>
      <c r="H163" s="30"/>
    </row>
    <row r="164" spans="1:8" ht="13.5" customHeight="1">
      <c r="A164" s="16">
        <v>159</v>
      </c>
      <c r="B164" s="4" t="s">
        <v>229</v>
      </c>
      <c r="C164" s="4" t="s">
        <v>228</v>
      </c>
      <c r="D164" s="5" t="s">
        <v>238</v>
      </c>
      <c r="E164" s="5"/>
      <c r="F164" s="66"/>
      <c r="G164" s="35"/>
      <c r="H164" s="30"/>
    </row>
    <row r="165" spans="1:8" ht="13.5" customHeight="1" thickBot="1">
      <c r="A165" s="19">
        <v>160</v>
      </c>
      <c r="B165" s="20" t="s">
        <v>224</v>
      </c>
      <c r="C165" s="20" t="s">
        <v>228</v>
      </c>
      <c r="D165" s="21" t="s">
        <v>238</v>
      </c>
      <c r="E165" s="21"/>
      <c r="F165" s="77"/>
      <c r="G165" s="41"/>
      <c r="H165" s="31"/>
    </row>
    <row r="166" spans="1:8" ht="13.5" customHeight="1" thickBot="1">
      <c r="A166" s="87"/>
      <c r="B166" s="87"/>
      <c r="C166" s="87"/>
      <c r="D166" s="87"/>
      <c r="E166" s="28"/>
      <c r="F166" s="43">
        <f>SUM(F6:F165)</f>
        <v>0</v>
      </c>
      <c r="G166" s="43">
        <f>SUM(G6:G165)</f>
        <v>0</v>
      </c>
      <c r="H166" s="33"/>
    </row>
  </sheetData>
  <sheetProtection/>
  <mergeCells count="5">
    <mergeCell ref="A4:G4"/>
    <mergeCell ref="A166:D166"/>
    <mergeCell ref="A1:H1"/>
    <mergeCell ref="A2:H2"/>
    <mergeCell ref="G3:H3"/>
  </mergeCells>
  <printOptions horizontalCentered="1" verticalCentered="1"/>
  <pageMargins left="0.2362204724409449" right="0" top="0.15748031496062992" bottom="0.15748031496062992" header="0.25" footer="0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G17"/>
  <sheetViews>
    <sheetView zoomScalePageLayoutView="0" workbookViewId="0" topLeftCell="A1">
      <selection activeCell="E23" sqref="E23"/>
    </sheetView>
  </sheetViews>
  <sheetFormatPr defaultColWidth="8.88671875" defaultRowHeight="13.5"/>
  <sheetData>
    <row r="3" ht="14.25" thickBot="1"/>
    <row r="4" spans="3:7" ht="13.5">
      <c r="C4" s="54"/>
      <c r="D4" s="55" t="s">
        <v>287</v>
      </c>
      <c r="E4" s="55" t="s">
        <v>288</v>
      </c>
      <c r="F4" s="55" t="s">
        <v>289</v>
      </c>
      <c r="G4" s="56"/>
    </row>
    <row r="5" spans="3:7" ht="13.5">
      <c r="C5" s="57" t="s">
        <v>283</v>
      </c>
      <c r="D5" s="52">
        <v>11000</v>
      </c>
      <c r="E5" s="52">
        <v>30</v>
      </c>
      <c r="F5" s="52">
        <f>E5/E10</f>
        <v>0.32608695652173914</v>
      </c>
      <c r="G5" s="58">
        <f>D5*E5*F5</f>
        <v>107608.69565217392</v>
      </c>
    </row>
    <row r="6" spans="3:7" ht="13.5">
      <c r="C6" s="57" t="s">
        <v>282</v>
      </c>
      <c r="D6" s="52">
        <v>3000</v>
      </c>
      <c r="E6" s="52">
        <v>10</v>
      </c>
      <c r="F6" s="52">
        <f>E6/92</f>
        <v>0.10869565217391304</v>
      </c>
      <c r="G6" s="58">
        <f>D6*E6*F6</f>
        <v>3260.869565217391</v>
      </c>
    </row>
    <row r="7" spans="3:7" ht="13.5">
      <c r="C7" s="57" t="s">
        <v>284</v>
      </c>
      <c r="D7" s="52">
        <v>5500</v>
      </c>
      <c r="E7" s="52">
        <v>40</v>
      </c>
      <c r="F7" s="52">
        <f>E5/92</f>
        <v>0.32608695652173914</v>
      </c>
      <c r="G7" s="58">
        <f>D7*E7*F7</f>
        <v>71739.13043478261</v>
      </c>
    </row>
    <row r="8" spans="3:7" ht="13.5">
      <c r="C8" s="57" t="s">
        <v>285</v>
      </c>
      <c r="D8" s="52">
        <v>3000</v>
      </c>
      <c r="E8" s="52">
        <v>2</v>
      </c>
      <c r="F8" s="52">
        <f>E8/90</f>
        <v>0.022222222222222223</v>
      </c>
      <c r="G8" s="58">
        <f>D8*E8*F8</f>
        <v>133.33333333333334</v>
      </c>
    </row>
    <row r="9" spans="3:7" ht="14.25" thickBot="1">
      <c r="C9" s="59" t="s">
        <v>286</v>
      </c>
      <c r="D9" s="60">
        <v>1000</v>
      </c>
      <c r="E9" s="60">
        <v>10</v>
      </c>
      <c r="F9" s="60">
        <f>E9/92</f>
        <v>0.10869565217391304</v>
      </c>
      <c r="G9" s="61">
        <f>D9*E9*F9</f>
        <v>1086.9565217391305</v>
      </c>
    </row>
    <row r="10" spans="3:7" ht="13.5">
      <c r="C10" s="62"/>
      <c r="D10" s="62">
        <f>SUM(D5:D9)</f>
        <v>23500</v>
      </c>
      <c r="E10" s="62">
        <f>SUM(E5:E9)</f>
        <v>92</v>
      </c>
      <c r="F10" s="62"/>
      <c r="G10" s="63">
        <f>SUM(G5:G9)</f>
        <v>183828.9855072464</v>
      </c>
    </row>
    <row r="11" spans="3:7" ht="14.25" thickBot="1">
      <c r="C11" s="53"/>
      <c r="D11" s="53"/>
      <c r="E11" s="53"/>
      <c r="F11" s="53"/>
      <c r="G11" s="53"/>
    </row>
    <row r="12" spans="3:7" ht="13.5">
      <c r="C12" s="54" t="s">
        <v>290</v>
      </c>
      <c r="D12" s="55">
        <v>12000</v>
      </c>
      <c r="E12" s="55">
        <v>30</v>
      </c>
      <c r="F12" s="55">
        <v>0.32608695652173914</v>
      </c>
      <c r="G12" s="56">
        <f>D12*E12*F12</f>
        <v>117391.3043478261</v>
      </c>
    </row>
    <row r="13" spans="3:7" ht="13.5">
      <c r="C13" s="57" t="s">
        <v>282</v>
      </c>
      <c r="D13" s="52">
        <v>1000</v>
      </c>
      <c r="E13" s="52">
        <v>10</v>
      </c>
      <c r="F13" s="52">
        <v>0.10869565217391304</v>
      </c>
      <c r="G13" s="58">
        <f>D13*E13*F13</f>
        <v>1086.9565217391305</v>
      </c>
    </row>
    <row r="14" spans="3:7" ht="13.5">
      <c r="C14" s="57" t="s">
        <v>284</v>
      </c>
      <c r="D14" s="52">
        <v>4000</v>
      </c>
      <c r="E14" s="52">
        <v>40</v>
      </c>
      <c r="F14" s="52">
        <v>0.32608695652173914</v>
      </c>
      <c r="G14" s="58">
        <f>D14*E14*F14</f>
        <v>52173.913043478264</v>
      </c>
    </row>
    <row r="15" spans="3:7" ht="13.5">
      <c r="C15" s="57" t="s">
        <v>285</v>
      </c>
      <c r="D15" s="52">
        <v>4000</v>
      </c>
      <c r="E15" s="52">
        <v>2</v>
      </c>
      <c r="F15" s="52">
        <v>0.022222222222222223</v>
      </c>
      <c r="G15" s="58">
        <f>D15*E15*F15</f>
        <v>177.77777777777777</v>
      </c>
    </row>
    <row r="16" spans="3:7" ht="13.5">
      <c r="C16" s="57" t="s">
        <v>286</v>
      </c>
      <c r="D16" s="52">
        <v>2500</v>
      </c>
      <c r="E16" s="52">
        <v>10</v>
      </c>
      <c r="F16" s="52">
        <v>0.10869565217391304</v>
      </c>
      <c r="G16" s="58">
        <f>D16*E16*F16</f>
        <v>2717.391304347826</v>
      </c>
    </row>
    <row r="17" spans="3:7" ht="14.25" thickBot="1">
      <c r="C17" s="59"/>
      <c r="D17" s="60">
        <f>SUM(D12:D16)</f>
        <v>23500</v>
      </c>
      <c r="E17" s="60">
        <f>SUM(E12:E16)</f>
        <v>92</v>
      </c>
      <c r="F17" s="60"/>
      <c r="G17" s="64">
        <f>SUM(G12:G16)</f>
        <v>173547.3429951691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215478706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kim dg</cp:lastModifiedBy>
  <cp:lastPrinted>2017-11-15T09:17:21Z</cp:lastPrinted>
  <dcterms:created xsi:type="dcterms:W3CDTF">2010-09-11T23:46:55Z</dcterms:created>
  <dcterms:modified xsi:type="dcterms:W3CDTF">2017-11-15T09:17:24Z</dcterms:modified>
  <cp:category/>
  <cp:version/>
  <cp:contentType/>
  <cp:contentStatus/>
</cp:coreProperties>
</file>